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2" i="1" l="1"/>
  <c r="E15" i="1" l="1"/>
  <c r="D15" i="1"/>
  <c r="F14" i="1"/>
  <c r="G13" i="1"/>
  <c r="F13" i="1"/>
  <c r="F12" i="1"/>
  <c r="G12" i="1" s="1"/>
  <c r="H13" i="1" l="1"/>
  <c r="H14" i="1"/>
  <c r="H12" i="1"/>
  <c r="G14" i="1"/>
  <c r="G15" i="1" s="1"/>
  <c r="F15" i="1"/>
  <c r="H15" i="1" l="1"/>
</calcChain>
</file>

<file path=xl/sharedStrings.xml><?xml version="1.0" encoding="utf-8"?>
<sst xmlns="http://schemas.openxmlformats.org/spreadsheetml/2006/main" count="22" uniqueCount="22">
  <si>
    <t>SHANKARA BUILD PRO</t>
  </si>
  <si>
    <t>133/1 G1, GROUND FLOOR, FARAH WINSFORD, INFANTRY ROAD</t>
  </si>
  <si>
    <t>BANGALORE - 560 001</t>
  </si>
  <si>
    <t xml:space="preserve">   GSTIN: 29AACCS9670B1Z6 </t>
  </si>
  <si>
    <t>OUR REF NO.</t>
  </si>
  <si>
    <t>SBPL/INFANTRY/22-23/0100</t>
  </si>
  <si>
    <t xml:space="preserve"> QUOTATION: </t>
  </si>
  <si>
    <t>16.02.2024</t>
  </si>
  <si>
    <t>TO,</t>
  </si>
  <si>
    <t>SUNITHA.N</t>
  </si>
  <si>
    <t>BANGALORE LOUNGE</t>
  </si>
  <si>
    <t>BANGALORE</t>
  </si>
  <si>
    <t>DEAR SIR / MADAM</t>
  </si>
  <si>
    <t>SL.NO.</t>
  </si>
  <si>
    <t>DESCRIPTIONS</t>
  </si>
  <si>
    <t>RATE</t>
  </si>
  <si>
    <t>QTY</t>
  </si>
  <si>
    <t>AMOUNT</t>
  </si>
  <si>
    <t>DISCOUNT</t>
  </si>
  <si>
    <t>TOTAL</t>
  </si>
  <si>
    <t>22860IN-0</t>
  </si>
  <si>
    <t>PURECLEAN® UNIVERSAL BIDET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</si>
</sst>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mbria"/>
      <family val="1"/>
    </font>
    <font>
      <b/>
      <sz val="12"/>
      <name val="Cambria"/>
      <family val="1"/>
    </font>
    <font>
      <b/>
      <sz val="12"/>
      <color rgb="FFA65549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C00000"/>
      <name val="Cambria"/>
      <family val="1"/>
    </font>
    <font>
      <b/>
      <i/>
      <sz val="12"/>
      <name val="Cambria"/>
      <family val="1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31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/>
    <xf numFmtId="0" fontId="3" fillId="0" borderId="9" xfId="0" applyFont="1" applyBorder="1"/>
    <xf numFmtId="1" fontId="3" fillId="0" borderId="1" xfId="0" applyNumberFormat="1" applyFont="1" applyBorder="1"/>
    <xf numFmtId="0" fontId="3" fillId="0" borderId="10" xfId="0" applyFont="1" applyBorder="1" applyAlignment="1">
      <alignment horizontal="right"/>
    </xf>
    <xf numFmtId="0" fontId="5" fillId="0" borderId="5" xfId="0" applyFont="1" applyBorder="1"/>
    <xf numFmtId="0" fontId="3" fillId="0" borderId="4" xfId="0" applyFont="1" applyBorder="1"/>
    <xf numFmtId="0" fontId="5" fillId="0" borderId="16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3" fillId="0" borderId="10" xfId="0" applyFont="1" applyBorder="1"/>
    <xf numFmtId="0" fontId="8" fillId="0" borderId="15" xfId="0" applyFont="1" applyBorder="1"/>
    <xf numFmtId="0" fontId="8" fillId="0" borderId="11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3" borderId="9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top"/>
    </xf>
    <xf numFmtId="0" fontId="5" fillId="0" borderId="21" xfId="0" applyFont="1" applyBorder="1" applyAlignment="1">
      <alignment vertical="top"/>
    </xf>
    <xf numFmtId="164" fontId="5" fillId="0" borderId="22" xfId="2" applyNumberFormat="1" applyFont="1" applyBorder="1" applyAlignment="1">
      <alignment horizontal="left" vertical="top"/>
    </xf>
    <xf numFmtId="0" fontId="5" fillId="0" borderId="1" xfId="3" applyNumberFormat="1" applyFont="1" applyBorder="1" applyAlignment="1">
      <alignment horizontal="center"/>
    </xf>
    <xf numFmtId="43" fontId="5" fillId="0" borderId="9" xfId="3" applyFont="1" applyBorder="1" applyAlignment="1">
      <alignment horizontal="center"/>
    </xf>
    <xf numFmtId="43" fontId="5" fillId="0" borderId="22" xfId="3" applyFont="1" applyBorder="1" applyAlignment="1">
      <alignment horizont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0" fontId="5" fillId="0" borderId="9" xfId="2" applyNumberFormat="1" applyFont="1" applyBorder="1" applyAlignment="1">
      <alignment horizontal="center" vertical="center"/>
    </xf>
    <xf numFmtId="0" fontId="5" fillId="0" borderId="9" xfId="3" applyNumberFormat="1" applyFont="1" applyBorder="1" applyAlignment="1">
      <alignment horizontal="center"/>
    </xf>
    <xf numFmtId="49" fontId="6" fillId="2" borderId="6" xfId="0" applyNumberFormat="1" applyFont="1" applyFill="1" applyBorder="1" applyAlignment="1">
      <alignment horizontal="left" vertical="top"/>
    </xf>
    <xf numFmtId="0" fontId="6" fillId="2" borderId="9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3" fontId="0" fillId="0" borderId="0" xfId="0" applyNumberFormat="1"/>
  </cellXfs>
  <cellStyles count="4">
    <cellStyle name="Comma 11" xfId="3"/>
    <cellStyle name="Comma 2" xfId="2"/>
    <cellStyle name="Normal" xfId="0" builtinId="0"/>
    <cellStyle name="Normal 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1028700</xdr:colOff>
      <xdr:row>5</xdr:row>
      <xdr:rowOff>57150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7496175" y="9163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76200</xdr:rowOff>
    </xdr:from>
    <xdr:ext cx="184731" cy="937629"/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82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11" name="Rectangle 11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16" name="Rectangle 11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22" name="Rectangle 12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76200</xdr:rowOff>
    </xdr:from>
    <xdr:ext cx="184731" cy="937629"/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82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71" name="Rectangle 17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90" name="Rectangle 18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91" name="Rectangle 19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92" name="Rectangle 19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93" name="Rectangle 19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94" name="Rectangle 19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95" name="Rectangle 19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96" name="Rectangle 19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97" name="Rectangle 19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198" name="Rectangle 19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199" name="Rectangle 19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200" name="Rectangle 19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01" name="Rectangle 20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02" name="Rectangle 20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03" name="Rectangle 20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04" name="Rectangle 20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205" name="Rectangle 20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06" name="Rectangle 20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07" name="Rectangle 20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08" name="Rectangle 20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209" name="Rectangle 20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10" name="Rectangle 20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211" name="Rectangle 21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12" name="Rectangle 21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13" name="Rectangle 21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14" name="Rectangle 21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15" name="Rectangle 21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16" name="Rectangle 215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17" name="Rectangle 216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18" name="Rectangle 217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219" name="Rectangle 218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20" name="Rectangle 219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1495425</xdr:colOff>
      <xdr:row>5</xdr:row>
      <xdr:rowOff>47625</xdr:rowOff>
    </xdr:from>
    <xdr:ext cx="184731" cy="937629"/>
    <xdr:sp macro="" textlink="">
      <xdr:nvSpPr>
        <xdr:cNvPr id="221" name="Rectangle 220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67075" y="9153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22" name="Rectangle 22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23" name="Rectangle 222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24" name="Rectangle 223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1504950</xdr:colOff>
      <xdr:row>5</xdr:row>
      <xdr:rowOff>66675</xdr:rowOff>
    </xdr:from>
    <xdr:ext cx="184731" cy="937629"/>
    <xdr:sp macro="" textlink="">
      <xdr:nvSpPr>
        <xdr:cNvPr id="225" name="Rectangle 224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3276600" y="9172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304800" cy="304800"/>
    <xdr:sp macro="" textlink="">
      <xdr:nvSpPr>
        <xdr:cNvPr id="226" name="AutoShape 3" descr="Flush Plate : Buy online at best price,Flush Plate Price|Domus"/>
        <xdr:cNvSpPr>
          <a:spLocks noChangeAspect="1" noChangeArrowheads="1"/>
        </xdr:cNvSpPr>
      </xdr:nvSpPr>
      <xdr:spPr bwMode="auto">
        <a:xfrm>
          <a:off x="5762625" y="107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topLeftCell="B1" workbookViewId="0">
      <selection activeCell="I12" sqref="I12"/>
    </sheetView>
  </sheetViews>
  <sheetFormatPr defaultRowHeight="14.5" x14ac:dyDescent="0.35"/>
  <cols>
    <col min="2" max="2" width="18.26953125" customWidth="1"/>
    <col min="3" max="3" width="52.54296875" customWidth="1"/>
    <col min="4" max="4" width="16.1796875" bestFit="1" customWidth="1"/>
    <col min="5" max="5" width="14.1796875" customWidth="1"/>
    <col min="6" max="6" width="11" bestFit="1" customWidth="1"/>
    <col min="7" max="7" width="12.26953125" bestFit="1" customWidth="1"/>
    <col min="8" max="8" width="11" bestFit="1" customWidth="1"/>
    <col min="9" max="9" width="9.7265625" bestFit="1" customWidth="1"/>
  </cols>
  <sheetData>
    <row r="1" spans="2:9" ht="15" thickBot="1" x14ac:dyDescent="0.4"/>
    <row r="2" spans="2:9" ht="23" thickBot="1" x14ac:dyDescent="0.4">
      <c r="B2" s="45" t="s">
        <v>0</v>
      </c>
      <c r="C2" s="46"/>
      <c r="D2" s="46"/>
      <c r="E2" s="46"/>
      <c r="F2" s="46"/>
      <c r="G2" s="46"/>
      <c r="H2" s="47"/>
    </row>
    <row r="3" spans="2:9" ht="15.5" x14ac:dyDescent="0.35">
      <c r="B3" s="48" t="s">
        <v>1</v>
      </c>
      <c r="C3" s="49"/>
      <c r="D3" s="49"/>
      <c r="E3" s="49"/>
      <c r="F3" s="49"/>
      <c r="G3" s="49"/>
      <c r="H3" s="50"/>
    </row>
    <row r="4" spans="2:9" ht="15.5" x14ac:dyDescent="0.35">
      <c r="B4" s="48" t="s">
        <v>2</v>
      </c>
      <c r="C4" s="49"/>
      <c r="D4" s="49"/>
      <c r="E4" s="49"/>
      <c r="F4" s="49"/>
      <c r="G4" s="49"/>
      <c r="H4" s="50"/>
    </row>
    <row r="5" spans="2:9" ht="16" thickBot="1" x14ac:dyDescent="0.4">
      <c r="B5" s="51" t="s">
        <v>3</v>
      </c>
      <c r="C5" s="52"/>
      <c r="D5" s="52"/>
      <c r="E5" s="52"/>
      <c r="F5" s="52"/>
      <c r="G5" s="52"/>
      <c r="H5" s="53"/>
    </row>
    <row r="6" spans="2:9" ht="16" thickBot="1" x14ac:dyDescent="0.4">
      <c r="B6" s="1" t="s">
        <v>4</v>
      </c>
      <c r="C6" s="2" t="s">
        <v>5</v>
      </c>
      <c r="D6" s="2" t="s">
        <v>6</v>
      </c>
      <c r="E6" s="3"/>
      <c r="F6" s="1"/>
      <c r="G6" s="54" t="s">
        <v>7</v>
      </c>
      <c r="H6" s="55"/>
    </row>
    <row r="7" spans="2:9" ht="16" thickBot="1" x14ac:dyDescent="0.4">
      <c r="B7" s="4" t="s">
        <v>8</v>
      </c>
      <c r="C7" s="56"/>
      <c r="D7" s="57"/>
      <c r="E7" s="58" t="s">
        <v>9</v>
      </c>
      <c r="F7" s="59"/>
      <c r="G7" s="60"/>
      <c r="H7" s="5"/>
    </row>
    <row r="8" spans="2:9" ht="15.5" x14ac:dyDescent="0.35">
      <c r="B8" s="6"/>
      <c r="C8" s="38" t="s">
        <v>10</v>
      </c>
      <c r="D8" s="39"/>
      <c r="E8" s="40">
        <v>9980914385</v>
      </c>
      <c r="F8" s="41"/>
      <c r="G8" s="42"/>
      <c r="H8" s="7"/>
    </row>
    <row r="9" spans="2:9" ht="16" thickBot="1" x14ac:dyDescent="0.4">
      <c r="B9" s="6"/>
      <c r="C9" s="43" t="s">
        <v>11</v>
      </c>
      <c r="D9" s="44"/>
      <c r="E9" s="8"/>
      <c r="F9" s="9"/>
      <c r="G9" s="10"/>
      <c r="H9" s="7"/>
    </row>
    <row r="10" spans="2:9" ht="16" thickBot="1" x14ac:dyDescent="0.4">
      <c r="B10" s="11" t="s">
        <v>12</v>
      </c>
      <c r="C10" s="12"/>
      <c r="D10" s="13"/>
      <c r="E10" s="14"/>
      <c r="F10" s="15"/>
      <c r="G10" s="16"/>
      <c r="H10" s="7"/>
    </row>
    <row r="11" spans="2:9" ht="16" thickBot="1" x14ac:dyDescent="0.4">
      <c r="B11" s="17" t="s">
        <v>13</v>
      </c>
      <c r="C11" s="18" t="s">
        <v>14</v>
      </c>
      <c r="D11" s="19" t="s">
        <v>15</v>
      </c>
      <c r="E11" s="20" t="s">
        <v>16</v>
      </c>
      <c r="F11" s="21" t="s">
        <v>17</v>
      </c>
      <c r="G11" s="19" t="s">
        <v>18</v>
      </c>
      <c r="H11" s="22" t="s">
        <v>19</v>
      </c>
    </row>
    <row r="12" spans="2:9" ht="16" thickBot="1" x14ac:dyDescent="0.4">
      <c r="B12" s="23" t="s">
        <v>20</v>
      </c>
      <c r="C12" s="24" t="s">
        <v>21</v>
      </c>
      <c r="D12" s="25">
        <v>4000</v>
      </c>
      <c r="E12" s="26">
        <v>7</v>
      </c>
      <c r="F12" s="27">
        <f>E12*D12</f>
        <v>28000</v>
      </c>
      <c r="G12" s="28">
        <f>F12*22%</f>
        <v>6160</v>
      </c>
      <c r="H12" s="27">
        <f>F12-G12</f>
        <v>21840</v>
      </c>
      <c r="I12" s="61">
        <f>H12/7</f>
        <v>3120</v>
      </c>
    </row>
    <row r="13" spans="2:9" ht="16" thickBot="1" x14ac:dyDescent="0.4">
      <c r="B13" s="29"/>
      <c r="C13" s="30"/>
      <c r="D13" s="31"/>
      <c r="E13" s="26"/>
      <c r="F13" s="27">
        <f>E13*D13</f>
        <v>0</v>
      </c>
      <c r="G13" s="28">
        <f>F13*28%</f>
        <v>0</v>
      </c>
      <c r="H13" s="27">
        <f>F13-G13</f>
        <v>0</v>
      </c>
    </row>
    <row r="14" spans="2:9" ht="16" thickBot="1" x14ac:dyDescent="0.4">
      <c r="B14" s="29"/>
      <c r="C14" s="30"/>
      <c r="D14" s="32"/>
      <c r="E14" s="33"/>
      <c r="F14" s="27">
        <f>E14*D14</f>
        <v>0</v>
      </c>
      <c r="G14" s="27">
        <f>F14*28%</f>
        <v>0</v>
      </c>
      <c r="H14" s="27">
        <f>F14-G14</f>
        <v>0</v>
      </c>
    </row>
    <row r="15" spans="2:9" ht="16" thickBot="1" x14ac:dyDescent="0.4">
      <c r="B15" s="34"/>
      <c r="C15" s="17"/>
      <c r="D15" s="19">
        <f>SUM(D12:D14)</f>
        <v>4000</v>
      </c>
      <c r="E15" s="35">
        <f>SUM(E12:E14)</f>
        <v>7</v>
      </c>
      <c r="F15" s="36">
        <f>SUM(F12:F14)</f>
        <v>28000</v>
      </c>
      <c r="G15" s="37">
        <f>SUM(G12:G14)</f>
        <v>6160</v>
      </c>
      <c r="H15" s="37">
        <f>SUM(H12:H14)</f>
        <v>21840</v>
      </c>
    </row>
  </sheetData>
  <mergeCells count="10">
    <mergeCell ref="C8:D8"/>
    <mergeCell ref="E8:G8"/>
    <mergeCell ref="C9:D9"/>
    <mergeCell ref="B2:H2"/>
    <mergeCell ref="B3:H3"/>
    <mergeCell ref="B4:H4"/>
    <mergeCell ref="B5:H5"/>
    <mergeCell ref="G6:H6"/>
    <mergeCell ref="C7:D7"/>
    <mergeCell ref="E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2024-05-02T11:20:00Z</dcterms:modified>
</cp:coreProperties>
</file>