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 T2\Wagamama T2 LVL4\"/>
    </mc:Choice>
  </mc:AlternateContent>
  <bookViews>
    <workbookView xWindow="-120" yWindow="-120" windowWidth="20730" windowHeight="11040"/>
  </bookViews>
  <sheets>
    <sheet name="Annexure " sheetId="2" r:id="rId1"/>
  </sheets>
  <externalReferences>
    <externalReference r:id="rId2"/>
    <externalReference r:id="rId3"/>
  </externalReferences>
  <definedNames>
    <definedName name="__xlnm.Print_Area">#REF!</definedName>
    <definedName name="_CAP1">#REF!</definedName>
    <definedName name="_CAP2">#REF!</definedName>
    <definedName name="_CAP3">#REF!</definedName>
    <definedName name="asdas">#REF!</definedName>
    <definedName name="asdsa">#REF!</definedName>
    <definedName name="capex1">#REF!</definedName>
    <definedName name="CLength">[1]Admin!$D$9</definedName>
    <definedName name="Grow">[1]Admin!$F$15:$F$24</definedName>
    <definedName name="LGrow">[1]Admin!$D$12</definedName>
    <definedName name="master">#REF!</definedName>
    <definedName name="matrix">#REF!</definedName>
    <definedName name="OutPutStart">'[2]Base Input'!$F$41</definedName>
    <definedName name="PAXGrow">[1]Admin!$D$15:$D$24</definedName>
    <definedName name="PAYB">#REF!</definedName>
    <definedName name="PLCO">'[2]Base Input'!$B$13</definedName>
    <definedName name="_xlnm.Print_Area" localSheetId="0">'Annexure '!$A$1:$I$3</definedName>
    <definedName name="rentx">#REF!</definedName>
    <definedName name="store">#REF!</definedName>
    <definedName name="TaxRate">[1]Admin!$G$5</definedName>
    <definedName name="WACC">[1]Admin!$H$5</definedName>
    <definedName name="WCapital">[1]Admin!$I$5</definedName>
    <definedName name="XRate">[1]Admin!$F$5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H5" i="2"/>
  <c r="I5" i="2"/>
  <c r="I6" i="2"/>
  <c r="I7" i="2"/>
  <c r="H6" i="2"/>
  <c r="H7" i="2"/>
</calcChain>
</file>

<file path=xl/sharedStrings.xml><?xml version="1.0" encoding="utf-8"?>
<sst xmlns="http://schemas.openxmlformats.org/spreadsheetml/2006/main" count="20" uniqueCount="20">
  <si>
    <t>Location</t>
  </si>
  <si>
    <t>Area in Sqmt</t>
  </si>
  <si>
    <t>Description</t>
  </si>
  <si>
    <t>Unit</t>
  </si>
  <si>
    <t>LS</t>
  </si>
  <si>
    <t>T2 LVL4</t>
  </si>
  <si>
    <t>Outlet</t>
  </si>
  <si>
    <t>Consultant's scope</t>
  </si>
  <si>
    <t>Brand Scope</t>
  </si>
  <si>
    <t>Wagamama</t>
  </si>
  <si>
    <t>Layout by Brand</t>
  </si>
  <si>
    <t xml:space="preserve">Design consultancy services for Wagamama outlets at T1 &amp; T2 - CSMIA </t>
  </si>
  <si>
    <t>Concept + Render 
GFC incuding ID docket + MEP docket + Kitchen Equipment detail + BOQ of all packages</t>
  </si>
  <si>
    <t>S.No.</t>
  </si>
  <si>
    <t>Yashaswini Architects</t>
  </si>
  <si>
    <t>Rathi Associates</t>
  </si>
  <si>
    <t xml:space="preserve">Total </t>
  </si>
  <si>
    <t>GST @ 18%</t>
  </si>
  <si>
    <t>Basic Total</t>
  </si>
  <si>
    <t xml:space="preserve">Amount in INR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</si>
</sst>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Adani Regular"/>
    </font>
    <font>
      <b/>
      <u/>
      <sz val="12"/>
      <color theme="1"/>
      <name val="Adani Regular"/>
    </font>
    <font>
      <b/>
      <sz val="12"/>
      <color theme="0"/>
      <name val="Adani Regular"/>
    </font>
    <font>
      <b/>
      <sz val="12"/>
      <name val="Adani Regular"/>
    </font>
    <font>
      <sz val="12"/>
      <color theme="1"/>
      <name val="Adani Regular"/>
    </font>
    <font>
      <sz val="14"/>
      <color theme="1"/>
      <name val="Calibri"/>
      <family val="2"/>
      <scheme val="minor"/>
    </font>
    <font>
      <b/>
      <sz val="12"/>
      <color theme="1"/>
      <name val="Adani Regula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/>
    </xf>
    <xf numFmtId="0" fontId="7" fillId="4" borderId="1" xfId="3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top"/>
    </xf>
    <xf numFmtId="3" fontId="9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top"/>
    </xf>
    <xf numFmtId="0" fontId="9" fillId="4" borderId="2" xfId="3" applyFont="1" applyFill="1" applyBorder="1" applyAlignment="1">
      <alignment horizontal="center" vertical="center" wrapText="1"/>
    </xf>
    <xf numFmtId="0" fontId="9" fillId="4" borderId="3" xfId="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personal/akshay_jhaveri_travelfoodservices_com/Documents/Business%20Finance/2020-2021/Tenders/JV/GMR/SSP/Airport%20Overview%20Template%20-%20Auckland%20(2017%2003%2007.V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Users/stuart.chaplin/AppData/Local/Microsoft/Windows/Temporary%20Internet%20Files/Content.Outlook/9640A0UJ/Auckland%2010%20Preferred%20Sites%20(2017%2002%2024)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Airport Growth Summary"/>
      <sheetName val="Unit Summary"/>
      <sheetName val="Cat Overview"/>
      <sheetName val="Airport Y00-01"/>
      <sheetName val="Detail"/>
      <sheetName val="P&amp;L"/>
      <sheetName val="Unit P&amp;L (Template)"/>
      <sheetName val="Unit P&amp;L (1)"/>
      <sheetName val="Unit P&amp;L (2)"/>
      <sheetName val="Unit P&amp;L (3)"/>
      <sheetName val="Unit P&amp;L (4)"/>
      <sheetName val="Unit P&amp;L (5)"/>
      <sheetName val="Unit P&amp;L (6)"/>
      <sheetName val="Unit P&amp;L (7)"/>
      <sheetName val="Unit Benchmarks"/>
      <sheetName val="Admin"/>
      <sheetName val="Airpor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F5">
            <v>1.80888</v>
          </cell>
          <cell r="G5">
            <v>0.28000000000000003</v>
          </cell>
          <cell r="H5">
            <v>7.4999999999999997E-2</v>
          </cell>
          <cell r="I5">
            <v>0.05</v>
          </cell>
        </row>
        <row r="9">
          <cell r="D9">
            <v>6</v>
          </cell>
        </row>
        <row r="12">
          <cell r="D12">
            <v>0.04</v>
          </cell>
        </row>
        <row r="15">
          <cell r="D15">
            <v>0.04</v>
          </cell>
          <cell r="F15">
            <v>7.119999999999993E-2</v>
          </cell>
        </row>
        <row r="16">
          <cell r="D16">
            <v>0.04</v>
          </cell>
          <cell r="F16">
            <v>7.119999999999993E-2</v>
          </cell>
        </row>
        <row r="17">
          <cell r="D17">
            <v>0.04</v>
          </cell>
          <cell r="F17">
            <v>7.119999999999993E-2</v>
          </cell>
        </row>
        <row r="18">
          <cell r="D18">
            <v>0.04</v>
          </cell>
          <cell r="F18">
            <v>7.1200000000000152E-2</v>
          </cell>
        </row>
        <row r="19">
          <cell r="D19">
            <v>0.04</v>
          </cell>
          <cell r="F19">
            <v>7.1200000000000152E-2</v>
          </cell>
        </row>
        <row r="20">
          <cell r="D20">
            <v>0.04</v>
          </cell>
          <cell r="F20">
            <v>7.1200000000000152E-2</v>
          </cell>
        </row>
        <row r="21">
          <cell r="D21">
            <v>0.04</v>
          </cell>
          <cell r="F21">
            <v>7.1200000000000152E-2</v>
          </cell>
        </row>
        <row r="22">
          <cell r="D22">
            <v>0.04</v>
          </cell>
          <cell r="F22">
            <v>7.1200000000000152E-2</v>
          </cell>
        </row>
        <row r="23">
          <cell r="D23">
            <v>0.04</v>
          </cell>
          <cell r="F23">
            <v>7.1200000000000152E-2</v>
          </cell>
        </row>
        <row r="24">
          <cell r="D24">
            <v>0.04</v>
          </cell>
          <cell r="F24">
            <v>7.1200000000000152E-2</v>
          </cell>
        </row>
      </sheetData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ase Input"/>
      <sheetName val="Overview"/>
      <sheetName val="CAPEX"/>
      <sheetName val="Sales Assumption 1"/>
      <sheetName val="Sales Assumption 2"/>
      <sheetName val="Sales Assumption 3"/>
      <sheetName val="Sales Assumption 4"/>
      <sheetName val="Sales Assumption 5"/>
      <sheetName val="Sales Assumption 6"/>
      <sheetName val="Sales Assumption 7"/>
      <sheetName val="Sales Assumption 8"/>
      <sheetName val="Sales Assumption 9"/>
      <sheetName val="Sales Assumption 10"/>
      <sheetName val="Sales Assumption 11"/>
      <sheetName val="Sales Assumption 12"/>
      <sheetName val="Sales Assumption 13"/>
      <sheetName val="Sales Assumption 14"/>
      <sheetName val="Sales Assumption 15"/>
      <sheetName val="Sales Assumption 16"/>
      <sheetName val="Sales Assumption 17"/>
      <sheetName val="Sales Assumption 18"/>
      <sheetName val="Sales Assumption 19"/>
      <sheetName val="Sales Assumption 20"/>
      <sheetName val="Sales Assumption 21"/>
      <sheetName val="Sales Assumption 22"/>
      <sheetName val="Sales Assumption 23"/>
      <sheetName val="Sales Assumption 24"/>
      <sheetName val="Sales Assumption 25"/>
      <sheetName val="Sales Assumption (Consolidated)"/>
      <sheetName val="Sales Mix"/>
      <sheetName val="Cost Structure 1"/>
      <sheetName val="Cost Structure 2"/>
      <sheetName val="Cost Structure 3"/>
      <sheetName val="Cost Structure 4"/>
      <sheetName val="Cost Structure 5"/>
      <sheetName val="Cost Structure 6"/>
      <sheetName val="Cost Structure 7"/>
      <sheetName val="Cost Structure 8"/>
      <sheetName val="Cost Structure 9"/>
      <sheetName val="Cost Structure 10"/>
      <sheetName val="Cost Structure 11"/>
      <sheetName val="Cost Structure 12"/>
      <sheetName val="Cost Structure 13"/>
      <sheetName val="Cost Structure 14"/>
      <sheetName val="Cost Structure 15"/>
      <sheetName val="Cost Structure 16"/>
      <sheetName val="Cost Structure 17"/>
      <sheetName val="Cost Structure 18"/>
      <sheetName val="Cost Structure 19"/>
      <sheetName val="Cost Structure 20"/>
      <sheetName val="Cost Structure 21"/>
      <sheetName val="Cost Structure 22"/>
      <sheetName val="Cost Structure 23"/>
      <sheetName val="Cost Structure 24"/>
      <sheetName val="Cost Structure 25"/>
      <sheetName val="P&amp;L1"/>
      <sheetName val="P&amp;L2"/>
      <sheetName val="P&amp;L3"/>
      <sheetName val="P&amp;L4"/>
      <sheetName val="P&amp;L5"/>
      <sheetName val="P&amp;L6"/>
      <sheetName val="P&amp;L7"/>
      <sheetName val="P&amp;L8"/>
      <sheetName val="P&amp;L9"/>
      <sheetName val="P&amp;L10"/>
      <sheetName val="P&amp;L11"/>
      <sheetName val="P&amp;L12"/>
      <sheetName val="P&amp;L13"/>
      <sheetName val="P&amp;L14"/>
      <sheetName val="P&amp;L15"/>
      <sheetName val="P&amp;L16"/>
      <sheetName val="P&amp;L17"/>
      <sheetName val="P&amp;L18"/>
      <sheetName val="P&amp;L19"/>
      <sheetName val="P&amp;L20"/>
      <sheetName val="P&amp;L21"/>
      <sheetName val="P&amp;L22"/>
      <sheetName val="P&amp;L23"/>
      <sheetName val="P&amp;L24"/>
      <sheetName val="P&amp;L25"/>
      <sheetName val="Consolidated P&amp;L"/>
      <sheetName val="Consolidated P&amp;L (GBP)"/>
      <sheetName val="Scenarios"/>
      <sheetName val="Lists &amp; Lookups"/>
      <sheetName val="Benchmarks"/>
      <sheetName val="Cost Benchmarks"/>
      <sheetName val="IC Memorandum"/>
      <sheetName val="Unit List"/>
      <sheetName val="P&amp;L Data"/>
      <sheetName val="Nonfinancial Data"/>
      <sheetName val="Overheads Data"/>
      <sheetName val="Base_Input"/>
      <sheetName val="Sales_Assumption_1"/>
      <sheetName val="Sales_Assumption_2"/>
      <sheetName val="Sales_Assumption_3"/>
      <sheetName val="Sales_Assumption_4"/>
      <sheetName val="Sales_Assumption_5"/>
      <sheetName val="Sales_Assumption_6"/>
      <sheetName val="Sales_Assumption_7"/>
      <sheetName val="Sales_Assumption_8"/>
      <sheetName val="Sales_Assumption_9"/>
      <sheetName val="Sales_Assumption_10"/>
      <sheetName val="Sales_Assumption_11"/>
      <sheetName val="Sales_Assumption_12"/>
      <sheetName val="Sales_Assumption_13"/>
      <sheetName val="Sales_Assumption_14"/>
      <sheetName val="Sales_Assumption_15"/>
      <sheetName val="Sales_Assumption_16"/>
      <sheetName val="Sales_Assumption_17"/>
      <sheetName val="Sales_Assumption_18"/>
      <sheetName val="Sales_Assumption_19"/>
      <sheetName val="Sales_Assumption_20"/>
      <sheetName val="Sales_Assumption_21"/>
      <sheetName val="Sales_Assumption_22"/>
      <sheetName val="Sales_Assumption_23"/>
      <sheetName val="Sales_Assumption_24"/>
      <sheetName val="Sales_Assumption_25"/>
      <sheetName val="Sales_Assumption_(Consolidated)"/>
      <sheetName val="Sales_Mix"/>
      <sheetName val="Cost_Structure_1"/>
      <sheetName val="Cost_Structure_2"/>
      <sheetName val="Cost_Structure_3"/>
      <sheetName val="Cost_Structure_4"/>
      <sheetName val="Cost_Structure_5"/>
      <sheetName val="Cost_Structure_6"/>
      <sheetName val="Cost_Structure_7"/>
      <sheetName val="Cost_Structure_8"/>
      <sheetName val="Cost_Structure_9"/>
      <sheetName val="Cost_Structure_10"/>
      <sheetName val="Cost_Structure_11"/>
      <sheetName val="Cost_Structure_12"/>
      <sheetName val="Cost_Structure_13"/>
      <sheetName val="Cost_Structure_14"/>
      <sheetName val="Cost_Structure_15"/>
      <sheetName val="Cost_Structure_16"/>
      <sheetName val="Cost_Structure_17"/>
      <sheetName val="Cost_Structure_18"/>
      <sheetName val="Cost_Structure_19"/>
      <sheetName val="Cost_Structure_20"/>
      <sheetName val="Cost_Structure_21"/>
      <sheetName val="Cost_Structure_22"/>
      <sheetName val="Cost_Structure_23"/>
      <sheetName val="Cost_Structure_24"/>
      <sheetName val="Cost_Structure_25"/>
      <sheetName val="Consolidated_P&amp;L"/>
      <sheetName val="Consolidated_P&amp;L_(GBP)"/>
      <sheetName val="Lists_&amp;_Lookups"/>
      <sheetName val="Cost_Benchmarks"/>
      <sheetName val="IC_Memorandum"/>
      <sheetName val="Unit_List"/>
      <sheetName val="P&amp;L_Data"/>
      <sheetName val="Nonfinancial_Data"/>
      <sheetName val="Overheads_Data"/>
      <sheetName val="Base_Input1"/>
      <sheetName val="Sales_Assumption_110"/>
      <sheetName val="Sales_Assumption_26"/>
      <sheetName val="Sales_Assumption_31"/>
      <sheetName val="Sales_Assumption_41"/>
      <sheetName val="Sales_Assumption_51"/>
      <sheetName val="Sales_Assumption_61"/>
      <sheetName val="Sales_Assumption_71"/>
      <sheetName val="Sales_Assumption_81"/>
      <sheetName val="Sales_Assumption_91"/>
      <sheetName val="Sales_Assumption_101"/>
      <sheetName val="Sales_Assumption_111"/>
      <sheetName val="Sales_Assumption_121"/>
      <sheetName val="Sales_Assumption_131"/>
      <sheetName val="Sales_Assumption_141"/>
      <sheetName val="Sales_Assumption_151"/>
      <sheetName val="Sales_Assumption_161"/>
      <sheetName val="Sales_Assumption_171"/>
      <sheetName val="Sales_Assumption_181"/>
      <sheetName val="Sales_Assumption_191"/>
      <sheetName val="Sales_Assumption_201"/>
      <sheetName val="Sales_Assumption_211"/>
      <sheetName val="Sales_Assumption_221"/>
      <sheetName val="Sales_Assumption_231"/>
      <sheetName val="Sales_Assumption_241"/>
      <sheetName val="Sales_Assumption_251"/>
      <sheetName val="Sales_Assumption_(Consolidated1"/>
      <sheetName val="Sales_Mix1"/>
      <sheetName val="Cost_Structure_110"/>
      <sheetName val="Cost_Structure_26"/>
      <sheetName val="Cost_Structure_31"/>
      <sheetName val="Cost_Structure_41"/>
      <sheetName val="Cost_Structure_51"/>
      <sheetName val="Cost_Structure_61"/>
      <sheetName val="Cost_Structure_71"/>
      <sheetName val="Cost_Structure_81"/>
      <sheetName val="Cost_Structure_91"/>
      <sheetName val="Cost_Structure_101"/>
      <sheetName val="Cost_Structure_111"/>
      <sheetName val="Cost_Structure_121"/>
      <sheetName val="Cost_Structure_131"/>
      <sheetName val="Cost_Structure_141"/>
      <sheetName val="Cost_Structure_151"/>
      <sheetName val="Cost_Structure_161"/>
      <sheetName val="Cost_Structure_171"/>
      <sheetName val="Cost_Structure_181"/>
      <sheetName val="Cost_Structure_191"/>
      <sheetName val="Cost_Structure_201"/>
      <sheetName val="Cost_Structure_211"/>
      <sheetName val="Cost_Structure_221"/>
      <sheetName val="Cost_Structure_231"/>
      <sheetName val="Cost_Structure_241"/>
      <sheetName val="Cost_Structure_251"/>
      <sheetName val="Consolidated_P&amp;L1"/>
      <sheetName val="Consolidated_P&amp;L_(GBP)1"/>
      <sheetName val="Lists_&amp;_Lookups1"/>
      <sheetName val="Cost_Benchmarks1"/>
      <sheetName val="IC_Memorandum1"/>
      <sheetName val="Unit_List1"/>
      <sheetName val="P&amp;L_Data1"/>
      <sheetName val="Nonfinancial_Data1"/>
      <sheetName val="Overheads_Data1"/>
      <sheetName val="Base_Input2"/>
      <sheetName val="Sales_Assumption_112"/>
      <sheetName val="Sales_Assumption_27"/>
      <sheetName val="Sales_Assumption_32"/>
      <sheetName val="Sales_Assumption_42"/>
      <sheetName val="Sales_Assumption_52"/>
      <sheetName val="Sales_Assumption_62"/>
      <sheetName val="Sales_Assumption_72"/>
      <sheetName val="Sales_Assumption_82"/>
      <sheetName val="Sales_Assumption_92"/>
      <sheetName val="Sales_Assumption_102"/>
      <sheetName val="Sales_Assumption_113"/>
      <sheetName val="Sales_Assumption_122"/>
      <sheetName val="Sales_Assumption_132"/>
      <sheetName val="Sales_Assumption_142"/>
      <sheetName val="Sales_Assumption_152"/>
      <sheetName val="Sales_Assumption_162"/>
      <sheetName val="Sales_Assumption_172"/>
      <sheetName val="Sales_Assumption_182"/>
      <sheetName val="Sales_Assumption_192"/>
      <sheetName val="Sales_Assumption_202"/>
      <sheetName val="Sales_Assumption_212"/>
      <sheetName val="Sales_Assumption_222"/>
      <sheetName val="Sales_Assumption_232"/>
      <sheetName val="Sales_Assumption_242"/>
      <sheetName val="Sales_Assumption_252"/>
      <sheetName val="Sales_Assumption_(Consolidated2"/>
      <sheetName val="Sales_Mix2"/>
      <sheetName val="Cost_Structure_112"/>
      <sheetName val="Cost_Structure_27"/>
      <sheetName val="Cost_Structure_32"/>
      <sheetName val="Cost_Structure_42"/>
      <sheetName val="Cost_Structure_52"/>
      <sheetName val="Cost_Structure_62"/>
      <sheetName val="Cost_Structure_72"/>
      <sheetName val="Cost_Structure_82"/>
      <sheetName val="Cost_Structure_92"/>
      <sheetName val="Cost_Structure_102"/>
      <sheetName val="Cost_Structure_113"/>
      <sheetName val="Cost_Structure_122"/>
      <sheetName val="Cost_Structure_132"/>
      <sheetName val="Cost_Structure_142"/>
      <sheetName val="Cost_Structure_152"/>
      <sheetName val="Cost_Structure_162"/>
      <sheetName val="Cost_Structure_172"/>
      <sheetName val="Cost_Structure_182"/>
      <sheetName val="Cost_Structure_192"/>
      <sheetName val="Cost_Structure_202"/>
      <sheetName val="Cost_Structure_212"/>
      <sheetName val="Cost_Structure_222"/>
      <sheetName val="Cost_Structure_232"/>
      <sheetName val="Cost_Structure_242"/>
      <sheetName val="Cost_Structure_252"/>
      <sheetName val="Consolidated_P&amp;L2"/>
      <sheetName val="Consolidated_P&amp;L_(GBP)2"/>
      <sheetName val="Lists_&amp;_Lookups2"/>
      <sheetName val="Cost_Benchmarks2"/>
      <sheetName val="IC_Memorandum2"/>
      <sheetName val="Unit_List2"/>
      <sheetName val="P&amp;L_Data2"/>
      <sheetName val="Nonfinancial_Data2"/>
      <sheetName val="Overheads_Data2"/>
    </sheetNames>
    <sheetDataSet>
      <sheetData sheetId="0" refreshError="1"/>
      <sheetData sheetId="1">
        <row r="13">
          <cell r="B13">
            <v>6</v>
          </cell>
        </row>
        <row r="41">
          <cell r="F41" t="str">
            <v>#P&amp;Ls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3">
          <cell r="B13">
            <v>6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>
        <row r="13">
          <cell r="B13">
            <v>6</v>
          </cell>
        </row>
      </sheetData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>
        <row r="13">
          <cell r="B13">
            <v>6</v>
          </cell>
        </row>
      </sheetData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zoomScale="70" zoomScaleNormal="70" zoomScaleSheetLayoutView="68" workbookViewId="0">
      <selection activeCell="H12" sqref="H12"/>
    </sheetView>
  </sheetViews>
  <sheetFormatPr defaultRowHeight="20.25"/>
  <cols>
    <col min="1" max="1" width="9.140625" style="1" customWidth="1"/>
    <col min="2" max="2" width="22.85546875" style="1" bestFit="1" customWidth="1"/>
    <col min="3" max="3" width="14.140625" style="1" bestFit="1" customWidth="1"/>
    <col min="4" max="4" width="15.85546875" style="1" bestFit="1" customWidth="1"/>
    <col min="5" max="5" width="48.140625" style="1" customWidth="1"/>
    <col min="6" max="6" width="19.28515625" style="1" bestFit="1" customWidth="1"/>
    <col min="7" max="7" width="11.28515625" style="1" customWidth="1"/>
    <col min="8" max="9" width="18.140625" style="1" customWidth="1"/>
    <col min="10" max="16384" width="9.140625" style="1"/>
  </cols>
  <sheetData>
    <row r="1" spans="1:9" ht="39" customHeight="1">
      <c r="A1" s="17" t="s">
        <v>11</v>
      </c>
      <c r="B1" s="18"/>
      <c r="C1" s="18"/>
      <c r="D1" s="18"/>
      <c r="E1" s="18"/>
      <c r="F1" s="18"/>
      <c r="G1" s="18"/>
      <c r="H1" s="18"/>
      <c r="I1" s="19"/>
    </row>
    <row r="2" spans="1:9" ht="42.75" customHeight="1">
      <c r="A2" s="2" t="s">
        <v>13</v>
      </c>
      <c r="B2" s="2" t="s">
        <v>0</v>
      </c>
      <c r="C2" s="2" t="s">
        <v>6</v>
      </c>
      <c r="D2" s="2" t="s">
        <v>1</v>
      </c>
      <c r="E2" s="20" t="s">
        <v>2</v>
      </c>
      <c r="F2" s="20"/>
      <c r="G2" s="23" t="s">
        <v>3</v>
      </c>
      <c r="H2" s="9" t="s">
        <v>15</v>
      </c>
      <c r="I2" s="9" t="s">
        <v>14</v>
      </c>
    </row>
    <row r="3" spans="1:9">
      <c r="A3" s="3"/>
      <c r="B3" s="3"/>
      <c r="C3" s="3"/>
      <c r="D3" s="3"/>
      <c r="E3" s="4" t="s">
        <v>7</v>
      </c>
      <c r="F3" s="4" t="s">
        <v>8</v>
      </c>
      <c r="G3" s="24"/>
      <c r="H3" s="21" t="s">
        <v>19</v>
      </c>
      <c r="I3" s="22"/>
    </row>
    <row r="4" spans="1:9" ht="75">
      <c r="A4" s="6">
        <v>2</v>
      </c>
      <c r="B4" s="6" t="s">
        <v>5</v>
      </c>
      <c r="C4" s="6" t="s">
        <v>9</v>
      </c>
      <c r="D4" s="8">
        <v>372</v>
      </c>
      <c r="E4" s="5" t="s">
        <v>12</v>
      </c>
      <c r="F4" s="5" t="s">
        <v>10</v>
      </c>
      <c r="G4" s="7" t="s">
        <v>4</v>
      </c>
      <c r="H4" s="14">
        <v>750000</v>
      </c>
      <c r="I4" s="10">
        <v>840000</v>
      </c>
    </row>
    <row r="5" spans="1:9">
      <c r="D5" s="8">
        <f>SUM(D4:D4)</f>
        <v>372</v>
      </c>
      <c r="F5" s="15" t="s">
        <v>18</v>
      </c>
      <c r="G5" s="16"/>
      <c r="H5" s="13">
        <f>SUM(H4:H4)</f>
        <v>750000</v>
      </c>
      <c r="I5" s="11">
        <f>SUM(I4:I4)</f>
        <v>840000</v>
      </c>
    </row>
    <row r="6" spans="1:9">
      <c r="F6" s="15" t="s">
        <v>17</v>
      </c>
      <c r="G6" s="16"/>
      <c r="H6" s="12">
        <f>H5*18%</f>
        <v>135000</v>
      </c>
      <c r="I6" s="12">
        <f>I5*18%</f>
        <v>151200</v>
      </c>
    </row>
    <row r="7" spans="1:9">
      <c r="F7" s="15" t="s">
        <v>16</v>
      </c>
      <c r="G7" s="16"/>
      <c r="H7" s="11">
        <f>SUM(H5:H6)</f>
        <v>885000</v>
      </c>
      <c r="I7" s="11">
        <f>SUM(I5:I6)</f>
        <v>991200</v>
      </c>
    </row>
  </sheetData>
  <mergeCells count="7">
    <mergeCell ref="F6:G6"/>
    <mergeCell ref="F7:G7"/>
    <mergeCell ref="A1:I1"/>
    <mergeCell ref="E2:F2"/>
    <mergeCell ref="H3:I3"/>
    <mergeCell ref="G2:G3"/>
    <mergeCell ref="F5:G5"/>
  </mergeCells>
  <pageMargins left="0.7" right="0.7" top="0.7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17d1b7-00b8-4997-b3ee-078a5e5490b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B02E6C2579D4B94B6D3F9B47D3B8D" ma:contentTypeVersion="15" ma:contentTypeDescription="Create a new document." ma:contentTypeScope="" ma:versionID="6d2599c8976e59bc409ed9efcdef5c1d">
  <xsd:schema xmlns:xsd="http://www.w3.org/2001/XMLSchema" xmlns:xs="http://www.w3.org/2001/XMLSchema" xmlns:p="http://schemas.microsoft.com/office/2006/metadata/properties" xmlns:ns3="e217d1b7-00b8-4997-b3ee-078a5e5490be" xmlns:ns4="fee0fea8-8139-444d-8325-da21a6461ff7" targetNamespace="http://schemas.microsoft.com/office/2006/metadata/properties" ma:root="true" ma:fieldsID="2826a3931551fcbf71aa7a04e58c7f11" ns3:_="" ns4:_="">
    <xsd:import namespace="e217d1b7-00b8-4997-b3ee-078a5e5490be"/>
    <xsd:import namespace="fee0fea8-8139-444d-8325-da21a6461f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7d1b7-00b8-4997-b3ee-078a5e54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fea8-8139-444d-8325-da21a6461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203A26-CCE9-49F3-BC18-976DECD7A31F}">
  <ds:schemaRefs>
    <ds:schemaRef ds:uri="http://purl.org/dc/dcmitype/"/>
    <ds:schemaRef ds:uri="http://schemas.microsoft.com/office/2006/metadata/properties"/>
    <ds:schemaRef ds:uri="http://www.w3.org/XML/1998/namespace"/>
    <ds:schemaRef ds:uri="e217d1b7-00b8-4997-b3ee-078a5e5490b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fee0fea8-8139-444d-8325-da21a6461ff7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3BAF57F-7B8F-40C6-A0D0-8BFEB67328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61BF5E-C7FD-4364-A714-F9753AAF4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7d1b7-00b8-4997-b3ee-078a5e5490be"/>
    <ds:schemaRef ds:uri="fee0fea8-8139-444d-8325-da21a6461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 </vt:lpstr>
      <vt:lpstr>'Annexure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Nimisha Jadhav</dc:creator>
  <cp:lastModifiedBy>Trupti Dalvi</cp:lastModifiedBy>
  <cp:lastPrinted>2023-06-23T12:23:05Z</cp:lastPrinted>
  <dcterms:created xsi:type="dcterms:W3CDTF">2023-06-14T11:14:22Z</dcterms:created>
  <dcterms:modified xsi:type="dcterms:W3CDTF">2024-02-16T06:33:07Z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</Properties>
</file>