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Cafeccino B-03\BOQ\"/>
    </mc:Choice>
  </mc:AlternateContent>
  <bookViews>
    <workbookView xWindow="-120" yWindow="-120" windowWidth="20730" windowHeight="11040" tabRatio="735"/>
  </bookViews>
  <sheets>
    <sheet name="Plumbing" sheetId="12" r:id="rId1"/>
    <sheet name="INTERIOR MAKE LIST" sheetId="13" r:id="rId2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_xlnm.Print_Area" localSheetId="0">Plumbing!$A$1:$G$29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2" l="1"/>
  <c r="G26" i="12" l="1"/>
  <c r="G25" i="12" l="1"/>
  <c r="G24" i="12"/>
  <c r="G23" i="12"/>
  <c r="G22" i="12"/>
  <c r="G19" i="12"/>
  <c r="G18" i="12"/>
  <c r="G17" i="12"/>
  <c r="G16" i="12"/>
  <c r="G13" i="12"/>
  <c r="G14" i="12" s="1"/>
  <c r="G10" i="12"/>
  <c r="G6" i="12"/>
  <c r="G11" i="12" l="1"/>
  <c r="G20" i="12"/>
  <c r="G27" i="12"/>
  <c r="G7" i="12"/>
</calcChain>
</file>

<file path=xl/sharedStrings.xml><?xml version="1.0" encoding="utf-8"?>
<sst xmlns="http://schemas.openxmlformats.org/spreadsheetml/2006/main" count="199" uniqueCount="178">
  <si>
    <t>DESCRIPTION</t>
  </si>
  <si>
    <t>UNIT</t>
  </si>
  <si>
    <t>AMOUNT</t>
  </si>
  <si>
    <t>BILL OF QUANTITIES FOR PLUMBING WORK
PROJECT :JONES THE GROCER - EXPRESS</t>
  </si>
  <si>
    <t>SR. NO.</t>
  </si>
  <si>
    <t>MATERIAL</t>
  </si>
  <si>
    <t>QTY.</t>
  </si>
  <si>
    <t>RATE</t>
  </si>
  <si>
    <t>WATER SUPPLY PIPES</t>
  </si>
  <si>
    <t>R.M.</t>
  </si>
  <si>
    <t>20mm dia</t>
  </si>
  <si>
    <t>TOTAL</t>
  </si>
  <si>
    <t>WATER DRAIN PIPES</t>
  </si>
  <si>
    <t>50mm dia</t>
  </si>
  <si>
    <t>Nos.</t>
  </si>
  <si>
    <t>FLOOR TRAP</t>
  </si>
  <si>
    <t>VALVE AND TAP</t>
  </si>
  <si>
    <t>ANGLE VALVE</t>
  </si>
  <si>
    <t>Providing &amp; Fixing Angle Valve with connector pipe.</t>
  </si>
  <si>
    <t>LONG BODY TAP</t>
  </si>
  <si>
    <t>Providing &amp; Fixing Sink Cock. with foot operated</t>
  </si>
  <si>
    <t xml:space="preserve">Providing &amp; Fixing Sink Cock. </t>
  </si>
  <si>
    <t>Gate Valves</t>
  </si>
  <si>
    <t>Providing &amp; Fixing PPR Ball Valve ISI mark. (For Inlet)</t>
  </si>
  <si>
    <t>ACCESSORIES</t>
  </si>
  <si>
    <t>GEYSER</t>
  </si>
  <si>
    <t>Water supply connection</t>
  </si>
  <si>
    <t>Drainage connection</t>
  </si>
  <si>
    <t>GRAND TOTAL</t>
  </si>
  <si>
    <t>water supply connection taken from existing point  complete with all necessary fittings.</t>
  </si>
  <si>
    <t>Drainage connection connect to existing drain point  complete with all necessary fittings including cleanout plug</t>
  </si>
  <si>
    <t xml:space="preserve">CPVC Pipes                        </t>
  </si>
  <si>
    <t>Supply, laying, testing &amp; commissioning of FOOD GRADE CPVC pipes conforming to CTS (Copper Tube Size) SDR-11 as per (is 15778 ASTM D 2846)  with necessary fittings up to the size of 50 mm dia. (Make – SUPREME / KASTA) including all necessary fitting as per site.</t>
  </si>
  <si>
    <t xml:space="preserve">UPVC WASTE PIPE </t>
  </si>
  <si>
    <t>UPVC Pipe for Drainage
(Make – SUPREME / KASTA) including all necessary fitting as per site.</t>
  </si>
  <si>
    <t>Supply, Laying, Testing &amp; Commissioning of 75x75mm  Floor Trap with Approved Make heavy duty round or Square.</t>
  </si>
  <si>
    <t>Table Mixer</t>
  </si>
  <si>
    <t>6 LITER GEYSER</t>
  </si>
  <si>
    <t>Domestic RO</t>
  </si>
  <si>
    <t>Providing and fixing of Domestic RO with water storage with all necessary valves and fiting required.</t>
  </si>
  <si>
    <t>APPROVED LIST OF  MAKES/BRANDS FOR CIVIL INTERIOR &amp; PLUMBING WORKS</t>
  </si>
  <si>
    <t>NOTES</t>
  </si>
  <si>
    <t>No deviations shall be permitted.</t>
  </si>
  <si>
    <t>All materials to be used shall be of first quality unless otherwise specified</t>
  </si>
  <si>
    <t>All sizes of materials mentioned shall be finished sizes.</t>
  </si>
  <si>
    <t>All materials used shall be of ISI grade wherever applicable</t>
  </si>
  <si>
    <t>Wherever there is a proposal to use "equivalent " makes(other than the specified makes mentioned in BOQ)the same shall be done only after the prior approval of engineer incharge.</t>
  </si>
  <si>
    <t>S.NO</t>
  </si>
  <si>
    <t>ITEM DESCRIPTION</t>
  </si>
  <si>
    <t>MAKE</t>
  </si>
  <si>
    <t>ADHESIVE</t>
  </si>
  <si>
    <t>FEVICOL/3M/KITCOL/VAMICOL/ARALDITE</t>
  </si>
  <si>
    <t>ALUMINIUM COMPOSITE PANELS(ACP)</t>
  </si>
  <si>
    <t>ALUCOBOND/DUROBOND/DURABUILD</t>
  </si>
  <si>
    <t>ALUMINIUM SECTIONS</t>
  </si>
  <si>
    <t>JINDAL</t>
  </si>
  <si>
    <t>BOARDS(COMMERCIAL &amp; WATER PROOF)ALL SIZES AND THICKNESS</t>
  </si>
  <si>
    <t xml:space="preserve">ISI MARK </t>
  </si>
  <si>
    <t>CAST IRON PIPES</t>
  </si>
  <si>
    <t>NECO/BIC/BLC</t>
  </si>
  <si>
    <t>CEMENT (NORMAL)</t>
  </si>
  <si>
    <t>ACC/AMBUJA/BIRLA/ULTRATECH/JK</t>
  </si>
  <si>
    <t>CEMENT BOARDS</t>
  </si>
  <si>
    <t>BISON/EVEREST</t>
  </si>
  <si>
    <t>CERAMIC TILES</t>
  </si>
  <si>
    <t>KAJARIA/BELL/SOMANY/NITCO/JOHNSON/ORIENT</t>
  </si>
  <si>
    <t>COREAN</t>
  </si>
  <si>
    <t>DUPONT/LG/SAMSUNG</t>
  </si>
  <si>
    <t>DOOR CLOSERS</t>
  </si>
  <si>
    <t>DORSET/GODREJ/DORMA</t>
  </si>
  <si>
    <t>DRAWER CHANNELS</t>
  </si>
  <si>
    <t>HETTICH/HAFFELE/EBCO/INGERSOL RAND</t>
  </si>
  <si>
    <t>EXTERIOR PAINT ACRYLIC BASED</t>
  </si>
  <si>
    <t>WETHERSHIELD,ASIAN</t>
  </si>
  <si>
    <t>EXTERIOR PAINT CEMENT BASED</t>
  </si>
  <si>
    <t>SNOWCEM/NITCO</t>
  </si>
  <si>
    <t>FILM</t>
  </si>
  <si>
    <t>3M</t>
  </si>
  <si>
    <t>FIRE RETARDANT PAINT</t>
  </si>
  <si>
    <t>FIRE TARD/PROMAT</t>
  </si>
  <si>
    <t>FLEXIBLE PLY ALL SIZES AND THICKNESS</t>
  </si>
  <si>
    <t xml:space="preserve">FLOOR SPRING AND FITTINGS </t>
  </si>
  <si>
    <t>OZONE/DORMA/HAFFELE</t>
  </si>
  <si>
    <t>FLUSH DOORS ALL SIZES</t>
  </si>
  <si>
    <t>GALVANIZED IRON(G.I.) PIPES</t>
  </si>
  <si>
    <t>TATA/JINDAL</t>
  </si>
  <si>
    <t>GLASS</t>
  </si>
  <si>
    <t>ASAHI/MODIGAURD/SAINT GOBAIN</t>
  </si>
  <si>
    <t>GLASS MOSAIC TILES</t>
  </si>
  <si>
    <t>BISSAZA/GLASS ITALIA</t>
  </si>
  <si>
    <t>GYPSUM BOARDS</t>
  </si>
  <si>
    <t>SAINT GOBAIN-INDIA GYPSUM/FIRE LINE BOARD</t>
  </si>
  <si>
    <t>HAND DRYERS</t>
  </si>
  <si>
    <t>KIMBERLEY CLERK</t>
  </si>
  <si>
    <t>HANDLES(AS APPROVED)</t>
  </si>
  <si>
    <t>NEKI/D-LINE/DORMA</t>
  </si>
  <si>
    <t>HARD WOOD FOR FRAMEWORK</t>
  </si>
  <si>
    <t>MIRANDI OR EQUIVALENT</t>
  </si>
  <si>
    <t>HIGH DENSITY FIBRE BOARD</t>
  </si>
  <si>
    <t>NOVOPAN/DURATUFF</t>
  </si>
  <si>
    <t>HINGES</t>
  </si>
  <si>
    <t>MAGNUM/GARD/UNION/DORMA/HAFFELE</t>
  </si>
  <si>
    <t>INTERIOR PAINT ACRYLIC,LUSTURE,ENAMEL</t>
  </si>
  <si>
    <t>ICI/DULUX/NEROLAC/BERGER/ASIAN/OIKOS/ASIAN</t>
  </si>
  <si>
    <t>LAMINATES(AS APPROVED)</t>
  </si>
  <si>
    <t>GREENLAM/FORMICA/KITLAM/VIRGO/MERINO</t>
  </si>
  <si>
    <t>LOCKERS/SAFE</t>
  </si>
  <si>
    <t>GODREJ</t>
  </si>
  <si>
    <t>LOCKS (AS APPROVED)</t>
  </si>
  <si>
    <t>DORSET/GODREJ</t>
  </si>
  <si>
    <t>MAGNETIC BALL CATCHERS</t>
  </si>
  <si>
    <t>GODREJ/EBCO/INGERSOL RAND/HETTICH</t>
  </si>
  <si>
    <t>METAL FALSE CEILING</t>
  </si>
  <si>
    <t>ARMSTRONG/LUXALON/TRACDEK/USG</t>
  </si>
  <si>
    <t>MINERAL FIBRE CEILING</t>
  </si>
  <si>
    <t>ARMSTRONG/AMF/NITTOBO/INSULA</t>
  </si>
  <si>
    <t>PARTICLE BOARD</t>
  </si>
  <si>
    <t>NOVOPAN/ECO BOARD</t>
  </si>
  <si>
    <t>PLY(COMMERCIAL &amp; WATER PROOF) ALL SIZES AND THICKNESS</t>
  </si>
  <si>
    <t>PPR PIPES &amp; FITTINGS</t>
  </si>
  <si>
    <t>PRINCE</t>
  </si>
  <si>
    <t>PRE LAMINATED PARTICLE BOARD</t>
  </si>
  <si>
    <t>NOVOPAN/GREEN LAMIBOARD</t>
  </si>
  <si>
    <t>PVC PIPES</t>
  </si>
  <si>
    <t>PRAKASH/SUPREME/PRINCE</t>
  </si>
  <si>
    <t>SANITORY FITTINGS</t>
  </si>
  <si>
    <t>JAQUAR/MARC/AMERICAN STANDARDS</t>
  </si>
  <si>
    <t>SANITORY FIXTURES</t>
  </si>
  <si>
    <t>CERA/HINDWARE/NEYCER/PARRYWARE/AMERICAN STANDARDS</t>
  </si>
  <si>
    <t>SCREWS</t>
  </si>
  <si>
    <t>PHILLIPS/GKW</t>
  </si>
  <si>
    <t>SENSORS FOR URINAL</t>
  </si>
  <si>
    <t>AOS/TECHNOCRAT/D-LINE</t>
  </si>
  <si>
    <t>SILICON SEALANTS</t>
  </si>
  <si>
    <t>DOW CORNING</t>
  </si>
  <si>
    <t>SINKS</t>
  </si>
  <si>
    <t>NARALI/SS UTILITIES</t>
  </si>
  <si>
    <t>SOAP DISH HOLDERS</t>
  </si>
  <si>
    <t>JAQUAR/NEKI/MARC/AMERICAN STANDARDS/D-LINE</t>
  </si>
  <si>
    <t>SOAP DISPENSERS</t>
  </si>
  <si>
    <t>SOFT BOARD</t>
  </si>
  <si>
    <t>JOLLY BOARD</t>
  </si>
  <si>
    <t>SOUND PROOF PANELS</t>
  </si>
  <si>
    <t>ANUTONE/ARMSTRONG/NITTOBO</t>
  </si>
  <si>
    <t>STAINLESS STEEL SHEETS</t>
  </si>
  <si>
    <t>STONE GRANITE PRESERVATIVES</t>
  </si>
  <si>
    <t>DUPONT</t>
  </si>
  <si>
    <t>TEAK WOOD</t>
  </si>
  <si>
    <t>TEAK WOOD AS PER BASIC COST</t>
  </si>
  <si>
    <t>TEXTURE PAINT</t>
  </si>
  <si>
    <t>SPECTRUM/OIKOS</t>
  </si>
  <si>
    <t>TOILET PAPER HOLDER</t>
  </si>
  <si>
    <t>JAQUAR/NEKI/MARC/D-LINE</t>
  </si>
  <si>
    <t>TOWEL RAIL</t>
  </si>
  <si>
    <t>TOWER BOLT/STOPPERS</t>
  </si>
  <si>
    <t>VENEERS(AS APPROVED)</t>
  </si>
  <si>
    <t>CENTURY/GREEN/GARNET/DURO</t>
  </si>
  <si>
    <t>VENETIAN,VERTICAL ROLLERS</t>
  </si>
  <si>
    <t>VIESTA/MAC/AEROLAX/HUNTER DOUGLAS</t>
  </si>
  <si>
    <t>VINYL FLOORING</t>
  </si>
  <si>
    <t>ARMSTRONG/WONDER FLOOR/HANWA</t>
  </si>
  <si>
    <t>VITRIFIED TILES</t>
  </si>
  <si>
    <t>JOHNSON/BELL/MARBONITE/EURO/ASIAN/NITCO/KAJARIA</t>
  </si>
  <si>
    <t>WATER PROOFING COMPOUND</t>
  </si>
  <si>
    <t>DR.FIXIT/ROFFE/FOSROC/CIKO/SIKA</t>
  </si>
  <si>
    <t>WHITE BOARD</t>
  </si>
  <si>
    <t>WHITE MARK/ALKON/ALTOP/FIXOGRAPH</t>
  </si>
  <si>
    <t>WHITE CEMENT</t>
  </si>
  <si>
    <t>BIRLA/JK</t>
  </si>
  <si>
    <t>WOOD PRESERVATIVES</t>
  </si>
  <si>
    <t>WOODGAURD/TERMISEAL</t>
  </si>
  <si>
    <t>WATER TANK</t>
  </si>
  <si>
    <t>SINTEX</t>
  </si>
  <si>
    <t>WOODEN FLOORING</t>
  </si>
  <si>
    <t>PERGO/KRONOTEX/ARMSTRONG</t>
  </si>
  <si>
    <t>GODREJ/UNION/EBCO/DORMA/D-LINE</t>
  </si>
  <si>
    <t>Water Meter digital display</t>
  </si>
  <si>
    <t>25mm Dia Water meter - Kent/Marshal/Dashmesh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</si>
</sst>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\-??_);_(@_)"/>
    <numFmt numFmtId="165" formatCode="#,##0.00\ ;&quot; (&quot;#,##0.00\);&quot; -&quot;#\ ;@\ "/>
    <numFmt numFmtId="166" formatCode="_(* #,##0.00_);_(* \(#,##0.00\);_(* &quot;-&quot;??_);_(@_)"/>
  </numFmts>
  <fonts count="2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808080"/>
      <name val="Calibri"/>
      <family val="2"/>
      <charset val="1"/>
    </font>
    <font>
      <sz val="10"/>
      <name val="Arial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Times New Roman"/>
      <family val="1"/>
    </font>
    <font>
      <sz val="10"/>
      <name val="Arial"/>
      <family val="2"/>
      <charset val="1"/>
    </font>
    <font>
      <sz val="12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sz val="10"/>
      <name val="Helv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3">
    <xf numFmtId="0" fontId="0" fillId="0" borderId="0"/>
    <xf numFmtId="0" fontId="5" fillId="0" borderId="0" applyBorder="0" applyProtection="0"/>
    <xf numFmtId="0" fontId="6" fillId="0" borderId="0"/>
    <xf numFmtId="0" fontId="7" fillId="0" borderId="0" applyBorder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10" fillId="0" borderId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164" fontId="6" fillId="0" borderId="0" applyFill="0" applyBorder="0" applyAlignment="0" applyProtection="0"/>
    <xf numFmtId="0" fontId="6" fillId="0" borderId="0"/>
    <xf numFmtId="166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/>
  </cellStyleXfs>
  <cellXfs count="68">
    <xf numFmtId="0" fontId="0" fillId="0" borderId="0" xfId="0"/>
    <xf numFmtId="0" fontId="15" fillId="0" borderId="0" xfId="9" applyFont="1"/>
    <xf numFmtId="0" fontId="16" fillId="0" borderId="7" xfId="9" applyFont="1" applyBorder="1" applyAlignment="1">
      <alignment horizontal="center" vertical="center" wrapText="1"/>
    </xf>
    <xf numFmtId="0" fontId="16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0" fontId="16" fillId="0" borderId="8" xfId="9" applyFont="1" applyBorder="1" applyAlignment="1">
      <alignment horizontal="left" vertical="center" wrapText="1"/>
    </xf>
    <xf numFmtId="0" fontId="16" fillId="0" borderId="10" xfId="9" applyFont="1" applyBorder="1" applyAlignment="1">
      <alignment horizontal="left" vertical="top" wrapText="1"/>
    </xf>
    <xf numFmtId="0" fontId="16" fillId="0" borderId="6" xfId="9" applyFont="1" applyBorder="1" applyAlignment="1">
      <alignment horizontal="center" vertical="top" wrapText="1"/>
    </xf>
    <xf numFmtId="0" fontId="16" fillId="0" borderId="11" xfId="9" applyFont="1" applyBorder="1" applyAlignment="1">
      <alignment horizontal="center" vertical="top" wrapText="1"/>
    </xf>
    <xf numFmtId="0" fontId="16" fillId="0" borderId="12" xfId="9" applyFont="1" applyBorder="1" applyAlignment="1">
      <alignment horizontal="left" vertical="top" wrapText="1"/>
    </xf>
    <xf numFmtId="0" fontId="16" fillId="0" borderId="13" xfId="9" applyFont="1" applyBorder="1" applyAlignment="1">
      <alignment vertical="top" wrapText="1"/>
    </xf>
    <xf numFmtId="0" fontId="16" fillId="0" borderId="14" xfId="9" applyFont="1" applyBorder="1" applyAlignment="1">
      <alignment vertical="top" wrapText="1"/>
    </xf>
    <xf numFmtId="0" fontId="16" fillId="0" borderId="15" xfId="9" applyFont="1" applyBorder="1" applyAlignment="1">
      <alignment vertical="top" wrapText="1"/>
    </xf>
    <xf numFmtId="0" fontId="16" fillId="0" borderId="16" xfId="9" applyFont="1" applyBorder="1" applyAlignment="1">
      <alignment vertical="top" wrapText="1"/>
    </xf>
    <xf numFmtId="0" fontId="16" fillId="0" borderId="17" xfId="9" applyFont="1" applyBorder="1" applyAlignment="1">
      <alignment vertical="top" wrapText="1"/>
    </xf>
    <xf numFmtId="0" fontId="16" fillId="0" borderId="18" xfId="9" applyFont="1" applyBorder="1" applyAlignment="1">
      <alignment vertical="top" wrapText="1"/>
    </xf>
    <xf numFmtId="0" fontId="15" fillId="0" borderId="17" xfId="9" applyFont="1" applyBorder="1"/>
    <xf numFmtId="0" fontId="16" fillId="0" borderId="19" xfId="9" applyFont="1" applyBorder="1" applyAlignment="1">
      <alignment vertical="top" wrapText="1"/>
    </xf>
    <xf numFmtId="0" fontId="16" fillId="0" borderId="20" xfId="9" applyFont="1" applyBorder="1" applyAlignment="1">
      <alignment vertical="top" wrapText="1"/>
    </xf>
    <xf numFmtId="0" fontId="16" fillId="0" borderId="21" xfId="9" applyFont="1" applyBorder="1" applyAlignment="1">
      <alignment vertical="top" wrapText="1"/>
    </xf>
    <xf numFmtId="0" fontId="16" fillId="0" borderId="22" xfId="9" applyFont="1" applyBorder="1" applyAlignment="1">
      <alignment vertical="top" wrapText="1"/>
    </xf>
    <xf numFmtId="0" fontId="15" fillId="0" borderId="0" xfId="9" applyFont="1" applyAlignment="1">
      <alignment horizontal="left"/>
    </xf>
    <xf numFmtId="0" fontId="17" fillId="0" borderId="1" xfId="12" applyFont="1" applyBorder="1" applyAlignment="1">
      <alignment horizontal="left" vertical="top" wrapText="1"/>
    </xf>
    <xf numFmtId="0" fontId="17" fillId="0" borderId="1" xfId="16" applyFont="1" applyBorder="1" applyAlignment="1">
      <alignment horizontal="left" vertical="center" wrapText="1"/>
    </xf>
    <xf numFmtId="0" fontId="19" fillId="0" borderId="0" xfId="11" applyFont="1"/>
    <xf numFmtId="49" fontId="12" fillId="4" borderId="2" xfId="12" applyNumberFormat="1" applyFont="1" applyFill="1" applyBorder="1" applyAlignment="1">
      <alignment horizontal="center" vertical="center" wrapText="1"/>
    </xf>
    <xf numFmtId="49" fontId="20" fillId="4" borderId="2" xfId="12" applyNumberFormat="1" applyFont="1" applyFill="1" applyBorder="1" applyAlignment="1">
      <alignment horizontal="left" vertical="center" wrapText="1"/>
    </xf>
    <xf numFmtId="49" fontId="20" fillId="4" borderId="2" xfId="12" applyNumberFormat="1" applyFont="1" applyFill="1" applyBorder="1" applyAlignment="1">
      <alignment horizontal="center" vertical="center" wrapText="1"/>
    </xf>
    <xf numFmtId="49" fontId="20" fillId="4" borderId="2" xfId="12" applyNumberFormat="1" applyFont="1" applyFill="1" applyBorder="1" applyAlignment="1">
      <alignment horizontal="right" vertical="center" wrapText="1"/>
    </xf>
    <xf numFmtId="0" fontId="21" fillId="3" borderId="4" xfId="11" applyFont="1" applyFill="1" applyBorder="1" applyAlignment="1">
      <alignment horizontal="center"/>
    </xf>
    <xf numFmtId="0" fontId="22" fillId="3" borderId="1" xfId="11" applyFont="1" applyFill="1" applyBorder="1" applyAlignment="1">
      <alignment horizontal="center"/>
    </xf>
    <xf numFmtId="0" fontId="19" fillId="3" borderId="1" xfId="11" applyFont="1" applyFill="1" applyBorder="1" applyAlignment="1">
      <alignment horizontal="center"/>
    </xf>
    <xf numFmtId="0" fontId="22" fillId="3" borderId="1" xfId="11" applyFont="1" applyFill="1" applyBorder="1" applyAlignment="1">
      <alignment horizontal="right"/>
    </xf>
    <xf numFmtId="2" fontId="23" fillId="5" borderId="3" xfId="12" applyNumberFormat="1" applyFont="1" applyFill="1" applyBorder="1" applyAlignment="1">
      <alignment horizontal="center" vertical="center" wrapText="1"/>
    </xf>
    <xf numFmtId="0" fontId="24" fillId="5" borderId="1" xfId="12" applyFont="1" applyFill="1" applyBorder="1" applyAlignment="1">
      <alignment horizontal="left" vertical="center" wrapText="1"/>
    </xf>
    <xf numFmtId="0" fontId="13" fillId="5" borderId="1" xfId="12" applyFont="1" applyFill="1" applyBorder="1" applyAlignment="1">
      <alignment horizontal="left" vertical="center" wrapText="1"/>
    </xf>
    <xf numFmtId="0" fontId="24" fillId="5" borderId="1" xfId="12" applyFont="1" applyFill="1" applyBorder="1" applyAlignment="1">
      <alignment horizontal="right" vertical="center" wrapText="1"/>
    </xf>
    <xf numFmtId="2" fontId="12" fillId="0" borderId="3" xfId="12" applyNumberFormat="1" applyFont="1" applyBorder="1" applyAlignment="1">
      <alignment horizontal="center" vertical="center"/>
    </xf>
    <xf numFmtId="2" fontId="25" fillId="0" borderId="1" xfId="12" applyNumberFormat="1" applyFont="1" applyBorder="1" applyAlignment="1">
      <alignment horizontal="left" vertical="center" wrapText="1"/>
    </xf>
    <xf numFmtId="0" fontId="17" fillId="0" borderId="1" xfId="12" applyFont="1" applyBorder="1" applyAlignment="1">
      <alignment horizontal="center" vertical="center"/>
    </xf>
    <xf numFmtId="2" fontId="17" fillId="0" borderId="1" xfId="12" applyNumberFormat="1" applyFont="1" applyBorder="1" applyAlignment="1">
      <alignment horizontal="center" vertical="center"/>
    </xf>
    <xf numFmtId="164" fontId="17" fillId="0" borderId="1" xfId="13" applyNumberFormat="1" applyFont="1" applyFill="1" applyBorder="1" applyAlignment="1" applyProtection="1">
      <alignment horizontal="center" vertical="center"/>
    </xf>
    <xf numFmtId="164" fontId="17" fillId="0" borderId="1" xfId="13" applyNumberFormat="1" applyFont="1" applyFill="1" applyBorder="1" applyAlignment="1" applyProtection="1">
      <alignment horizontal="right" vertical="center"/>
    </xf>
    <xf numFmtId="0" fontId="17" fillId="0" borderId="1" xfId="12" applyFont="1" applyBorder="1" applyAlignment="1">
      <alignment horizontal="left" vertical="center" wrapText="1"/>
    </xf>
    <xf numFmtId="165" fontId="17" fillId="0" borderId="1" xfId="13" applyNumberFormat="1" applyFont="1" applyFill="1" applyBorder="1" applyAlignment="1" applyProtection="1">
      <alignment horizontal="center" vertical="center"/>
    </xf>
    <xf numFmtId="0" fontId="26" fillId="0" borderId="4" xfId="11" applyFont="1" applyBorder="1"/>
    <xf numFmtId="0" fontId="22" fillId="0" borderId="1" xfId="11" applyFont="1" applyBorder="1" applyAlignment="1">
      <alignment horizontal="right"/>
    </xf>
    <xf numFmtId="2" fontId="22" fillId="0" borderId="1" xfId="11" applyNumberFormat="1" applyFont="1" applyBorder="1" applyAlignment="1">
      <alignment horizontal="right"/>
    </xf>
    <xf numFmtId="2" fontId="12" fillId="0" borderId="3" xfId="14" applyNumberFormat="1" applyFont="1" applyBorder="1" applyAlignment="1">
      <alignment horizontal="center" vertical="center" wrapText="1"/>
    </xf>
    <xf numFmtId="2" fontId="17" fillId="0" borderId="1" xfId="14" applyNumberFormat="1" applyFont="1" applyBorder="1" applyAlignment="1">
      <alignment horizontal="center" vertical="center" wrapText="1"/>
    </xf>
    <xf numFmtId="165" fontId="17" fillId="2" borderId="1" xfId="13" applyNumberFormat="1" applyFont="1" applyFill="1" applyBorder="1" applyAlignment="1" applyProtection="1">
      <alignment horizontal="center" vertical="center"/>
    </xf>
    <xf numFmtId="0" fontId="25" fillId="0" borderId="1" xfId="14" applyFont="1" applyBorder="1" applyAlignment="1">
      <alignment horizontal="left" vertical="center" wrapText="1"/>
    </xf>
    <xf numFmtId="2" fontId="23" fillId="5" borderId="23" xfId="12" applyNumberFormat="1" applyFont="1" applyFill="1" applyBorder="1" applyAlignment="1">
      <alignment horizontal="center" vertical="center" wrapText="1"/>
    </xf>
    <xf numFmtId="2" fontId="12" fillId="6" borderId="4" xfId="12" applyNumberFormat="1" applyFont="1" applyFill="1" applyBorder="1" applyAlignment="1">
      <alignment horizontal="center" vertical="center"/>
    </xf>
    <xf numFmtId="164" fontId="17" fillId="6" borderId="1" xfId="13" applyNumberFormat="1" applyFont="1" applyFill="1" applyBorder="1" applyAlignment="1" applyProtection="1">
      <alignment horizontal="right" vertical="center"/>
    </xf>
    <xf numFmtId="0" fontId="17" fillId="0" borderId="1" xfId="16" applyFont="1" applyBorder="1" applyAlignment="1">
      <alignment horizontal="center" vertical="center"/>
    </xf>
    <xf numFmtId="2" fontId="25" fillId="0" borderId="1" xfId="16" applyNumberFormat="1" applyFont="1" applyBorder="1" applyAlignment="1">
      <alignment vertical="center"/>
    </xf>
    <xf numFmtId="2" fontId="25" fillId="0" borderId="1" xfId="16" applyNumberFormat="1" applyFont="1" applyBorder="1" applyAlignment="1">
      <alignment vertical="center" wrapText="1"/>
    </xf>
    <xf numFmtId="0" fontId="22" fillId="0" borderId="1" xfId="11" applyFont="1" applyBorder="1" applyAlignment="1">
      <alignment horizontal="left" vertical="center" wrapText="1"/>
    </xf>
    <xf numFmtId="0" fontId="26" fillId="0" borderId="5" xfId="11" applyFont="1" applyBorder="1"/>
    <xf numFmtId="0" fontId="26" fillId="0" borderId="0" xfId="11" applyFont="1"/>
    <xf numFmtId="0" fontId="19" fillId="0" borderId="1" xfId="11" applyFont="1" applyBorder="1" applyAlignment="1">
      <alignment horizontal="right"/>
    </xf>
    <xf numFmtId="2" fontId="24" fillId="5" borderId="1" xfId="12" applyNumberFormat="1" applyFont="1" applyFill="1" applyBorder="1" applyAlignment="1">
      <alignment horizontal="right" vertical="center" wrapText="1"/>
    </xf>
    <xf numFmtId="0" fontId="22" fillId="0" borderId="1" xfId="11" applyFont="1" applyBorder="1" applyAlignment="1"/>
    <xf numFmtId="0" fontId="24" fillId="5" borderId="1" xfId="12" applyFont="1" applyFill="1" applyBorder="1" applyAlignment="1">
      <alignment vertical="center" wrapText="1"/>
    </xf>
    <xf numFmtId="0" fontId="18" fillId="3" borderId="1" xfId="11" applyFont="1" applyFill="1" applyBorder="1" applyAlignment="1">
      <alignment vertical="center" wrapText="1"/>
    </xf>
    <xf numFmtId="43" fontId="19" fillId="0" borderId="0" xfId="11" applyNumberFormat="1" applyFont="1"/>
    <xf numFmtId="0" fontId="14" fillId="0" borderId="6" xfId="9" applyFont="1" applyBorder="1" applyAlignment="1">
      <alignment horizontal="center" vertical="center" wrapText="1"/>
    </xf>
  </cellXfs>
  <cellStyles count="33">
    <cellStyle name="Comma 10" xfId="30"/>
    <cellStyle name="Comma 10 2" xfId="31"/>
    <cellStyle name="Comma 2" xfId="5"/>
    <cellStyle name="Comma 2 2" xfId="13"/>
    <cellStyle name="Comma 2 2 2" xfId="23"/>
    <cellStyle name="Comma 2 2 2 5" xfId="15"/>
    <cellStyle name="Comma 2 3" xfId="20"/>
    <cellStyle name="Comma 2 5" xfId="26"/>
    <cellStyle name="Comma 3" xfId="18"/>
    <cellStyle name="Comma 84" xfId="17"/>
    <cellStyle name="Comma 84 2" xfId="24"/>
    <cellStyle name="Excel Built-in Explanatory Text" xfId="3"/>
    <cellStyle name="Excel Built-in Explanatory Text 2" xfId="8"/>
    <cellStyle name="Explanatory Text" xfId="1" builtinId="53" customBuiltin="1"/>
    <cellStyle name="Normal" xfId="0" builtinId="0"/>
    <cellStyle name="Normal - Style1" xfId="29"/>
    <cellStyle name="Normal 10 2" xfId="6"/>
    <cellStyle name="Normal 11" xfId="28"/>
    <cellStyle name="Normal 13" xfId="10"/>
    <cellStyle name="Normal 14 2" xfId="7"/>
    <cellStyle name="Normal 14 2 2" xfId="21"/>
    <cellStyle name="Normal 15" xfId="2"/>
    <cellStyle name="Normal 2" xfId="4"/>
    <cellStyle name="Normal 2 1" xfId="12"/>
    <cellStyle name="Normal 2 2" xfId="16"/>
    <cellStyle name="Normal 2 3" xfId="19"/>
    <cellStyle name="Normal 2 3 2" xfId="27"/>
    <cellStyle name="Normal 2 4" xfId="25"/>
    <cellStyle name="Normal 3" xfId="11"/>
    <cellStyle name="Normal 3 2" xfId="22"/>
    <cellStyle name="Normal 4" xfId="9"/>
    <cellStyle name="Normal_costing sheet" xfId="14"/>
    <cellStyle name="Style 1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37B70"/>
      <rgbColor rgb="FF0066CC"/>
      <rgbColor rgb="FFD9D9D9"/>
      <rgbColor rgb="FF000066"/>
      <rgbColor rgb="FFFF00FF"/>
      <rgbColor rgb="FFFFFF00"/>
      <rgbColor rgb="FF00FFFF"/>
      <rgbColor rgb="FF800080"/>
      <rgbColor rgb="FF800000"/>
      <rgbColor rgb="FF0066FF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zoomScaleNormal="106" zoomScaleSheetLayoutView="100" workbookViewId="0">
      <selection activeCell="C7" sqref="C7"/>
    </sheetView>
  </sheetViews>
  <sheetFormatPr defaultRowHeight="15"/>
  <cols>
    <col min="1" max="1" width="9.28515625" style="24" bestFit="1" customWidth="1"/>
    <col min="2" max="2" width="26.85546875" style="24" bestFit="1" customWidth="1"/>
    <col min="3" max="3" width="61.7109375" style="24" customWidth="1"/>
    <col min="4" max="4" width="12" style="24" customWidth="1"/>
    <col min="5" max="5" width="13.42578125" style="24" customWidth="1"/>
    <col min="6" max="6" width="14.85546875" style="24" bestFit="1" customWidth="1"/>
    <col min="7" max="7" width="14.42578125" style="24" customWidth="1"/>
    <col min="8" max="255" width="9.140625" style="24"/>
    <col min="256" max="256" width="9.28515625" style="24" bestFit="1" customWidth="1"/>
    <col min="257" max="257" width="18" style="24" customWidth="1"/>
    <col min="258" max="258" width="61.7109375" style="24" customWidth="1"/>
    <col min="259" max="259" width="12" style="24" customWidth="1"/>
    <col min="260" max="260" width="13.42578125" style="24" customWidth="1"/>
    <col min="261" max="261" width="12.140625" style="24" customWidth="1"/>
    <col min="262" max="262" width="14.42578125" style="24" customWidth="1"/>
    <col min="263" max="263" width="13.7109375" style="24" bestFit="1" customWidth="1"/>
    <col min="264" max="511" width="9.140625" style="24"/>
    <col min="512" max="512" width="9.28515625" style="24" bestFit="1" customWidth="1"/>
    <col min="513" max="513" width="18" style="24" customWidth="1"/>
    <col min="514" max="514" width="61.7109375" style="24" customWidth="1"/>
    <col min="515" max="515" width="12" style="24" customWidth="1"/>
    <col min="516" max="516" width="13.42578125" style="24" customWidth="1"/>
    <col min="517" max="517" width="12.140625" style="24" customWidth="1"/>
    <col min="518" max="518" width="14.42578125" style="24" customWidth="1"/>
    <col min="519" max="519" width="13.7109375" style="24" bestFit="1" customWidth="1"/>
    <col min="520" max="767" width="9.140625" style="24"/>
    <col min="768" max="768" width="9.28515625" style="24" bestFit="1" customWidth="1"/>
    <col min="769" max="769" width="18" style="24" customWidth="1"/>
    <col min="770" max="770" width="61.7109375" style="24" customWidth="1"/>
    <col min="771" max="771" width="12" style="24" customWidth="1"/>
    <col min="772" max="772" width="13.42578125" style="24" customWidth="1"/>
    <col min="773" max="773" width="12.140625" style="24" customWidth="1"/>
    <col min="774" max="774" width="14.42578125" style="24" customWidth="1"/>
    <col min="775" max="775" width="13.7109375" style="24" bestFit="1" customWidth="1"/>
    <col min="776" max="1023" width="9.140625" style="24"/>
    <col min="1024" max="1024" width="9.28515625" style="24" bestFit="1" customWidth="1"/>
    <col min="1025" max="1025" width="18" style="24" customWidth="1"/>
    <col min="1026" max="1026" width="61.7109375" style="24" customWidth="1"/>
    <col min="1027" max="1027" width="12" style="24" customWidth="1"/>
    <col min="1028" max="1028" width="13.42578125" style="24" customWidth="1"/>
    <col min="1029" max="1029" width="12.140625" style="24" customWidth="1"/>
    <col min="1030" max="1030" width="14.42578125" style="24" customWidth="1"/>
    <col min="1031" max="1031" width="13.7109375" style="24" bestFit="1" customWidth="1"/>
    <col min="1032" max="1279" width="9.140625" style="24"/>
    <col min="1280" max="1280" width="9.28515625" style="24" bestFit="1" customWidth="1"/>
    <col min="1281" max="1281" width="18" style="24" customWidth="1"/>
    <col min="1282" max="1282" width="61.7109375" style="24" customWidth="1"/>
    <col min="1283" max="1283" width="12" style="24" customWidth="1"/>
    <col min="1284" max="1284" width="13.42578125" style="24" customWidth="1"/>
    <col min="1285" max="1285" width="12.140625" style="24" customWidth="1"/>
    <col min="1286" max="1286" width="14.42578125" style="24" customWidth="1"/>
    <col min="1287" max="1287" width="13.7109375" style="24" bestFit="1" customWidth="1"/>
    <col min="1288" max="1535" width="9.140625" style="24"/>
    <col min="1536" max="1536" width="9.28515625" style="24" bestFit="1" customWidth="1"/>
    <col min="1537" max="1537" width="18" style="24" customWidth="1"/>
    <col min="1538" max="1538" width="61.7109375" style="24" customWidth="1"/>
    <col min="1539" max="1539" width="12" style="24" customWidth="1"/>
    <col min="1540" max="1540" width="13.42578125" style="24" customWidth="1"/>
    <col min="1541" max="1541" width="12.140625" style="24" customWidth="1"/>
    <col min="1542" max="1542" width="14.42578125" style="24" customWidth="1"/>
    <col min="1543" max="1543" width="13.7109375" style="24" bestFit="1" customWidth="1"/>
    <col min="1544" max="1791" width="9.140625" style="24"/>
    <col min="1792" max="1792" width="9.28515625" style="24" bestFit="1" customWidth="1"/>
    <col min="1793" max="1793" width="18" style="24" customWidth="1"/>
    <col min="1794" max="1794" width="61.7109375" style="24" customWidth="1"/>
    <col min="1795" max="1795" width="12" style="24" customWidth="1"/>
    <col min="1796" max="1796" width="13.42578125" style="24" customWidth="1"/>
    <col min="1797" max="1797" width="12.140625" style="24" customWidth="1"/>
    <col min="1798" max="1798" width="14.42578125" style="24" customWidth="1"/>
    <col min="1799" max="1799" width="13.7109375" style="24" bestFit="1" customWidth="1"/>
    <col min="1800" max="2047" width="9.140625" style="24"/>
    <col min="2048" max="2048" width="9.28515625" style="24" bestFit="1" customWidth="1"/>
    <col min="2049" max="2049" width="18" style="24" customWidth="1"/>
    <col min="2050" max="2050" width="61.7109375" style="24" customWidth="1"/>
    <col min="2051" max="2051" width="12" style="24" customWidth="1"/>
    <col min="2052" max="2052" width="13.42578125" style="24" customWidth="1"/>
    <col min="2053" max="2053" width="12.140625" style="24" customWidth="1"/>
    <col min="2054" max="2054" width="14.42578125" style="24" customWidth="1"/>
    <col min="2055" max="2055" width="13.7109375" style="24" bestFit="1" customWidth="1"/>
    <col min="2056" max="2303" width="9.140625" style="24"/>
    <col min="2304" max="2304" width="9.28515625" style="24" bestFit="1" customWidth="1"/>
    <col min="2305" max="2305" width="18" style="24" customWidth="1"/>
    <col min="2306" max="2306" width="61.7109375" style="24" customWidth="1"/>
    <col min="2307" max="2307" width="12" style="24" customWidth="1"/>
    <col min="2308" max="2308" width="13.42578125" style="24" customWidth="1"/>
    <col min="2309" max="2309" width="12.140625" style="24" customWidth="1"/>
    <col min="2310" max="2310" width="14.42578125" style="24" customWidth="1"/>
    <col min="2311" max="2311" width="13.7109375" style="24" bestFit="1" customWidth="1"/>
    <col min="2312" max="2559" width="9.140625" style="24"/>
    <col min="2560" max="2560" width="9.28515625" style="24" bestFit="1" customWidth="1"/>
    <col min="2561" max="2561" width="18" style="24" customWidth="1"/>
    <col min="2562" max="2562" width="61.7109375" style="24" customWidth="1"/>
    <col min="2563" max="2563" width="12" style="24" customWidth="1"/>
    <col min="2564" max="2564" width="13.42578125" style="24" customWidth="1"/>
    <col min="2565" max="2565" width="12.140625" style="24" customWidth="1"/>
    <col min="2566" max="2566" width="14.42578125" style="24" customWidth="1"/>
    <col min="2567" max="2567" width="13.7109375" style="24" bestFit="1" customWidth="1"/>
    <col min="2568" max="2815" width="9.140625" style="24"/>
    <col min="2816" max="2816" width="9.28515625" style="24" bestFit="1" customWidth="1"/>
    <col min="2817" max="2817" width="18" style="24" customWidth="1"/>
    <col min="2818" max="2818" width="61.7109375" style="24" customWidth="1"/>
    <col min="2819" max="2819" width="12" style="24" customWidth="1"/>
    <col min="2820" max="2820" width="13.42578125" style="24" customWidth="1"/>
    <col min="2821" max="2821" width="12.140625" style="24" customWidth="1"/>
    <col min="2822" max="2822" width="14.42578125" style="24" customWidth="1"/>
    <col min="2823" max="2823" width="13.7109375" style="24" bestFit="1" customWidth="1"/>
    <col min="2824" max="3071" width="9.140625" style="24"/>
    <col min="3072" max="3072" width="9.28515625" style="24" bestFit="1" customWidth="1"/>
    <col min="3073" max="3073" width="18" style="24" customWidth="1"/>
    <col min="3074" max="3074" width="61.7109375" style="24" customWidth="1"/>
    <col min="3075" max="3075" width="12" style="24" customWidth="1"/>
    <col min="3076" max="3076" width="13.42578125" style="24" customWidth="1"/>
    <col min="3077" max="3077" width="12.140625" style="24" customWidth="1"/>
    <col min="3078" max="3078" width="14.42578125" style="24" customWidth="1"/>
    <col min="3079" max="3079" width="13.7109375" style="24" bestFit="1" customWidth="1"/>
    <col min="3080" max="3327" width="9.140625" style="24"/>
    <col min="3328" max="3328" width="9.28515625" style="24" bestFit="1" customWidth="1"/>
    <col min="3329" max="3329" width="18" style="24" customWidth="1"/>
    <col min="3330" max="3330" width="61.7109375" style="24" customWidth="1"/>
    <col min="3331" max="3331" width="12" style="24" customWidth="1"/>
    <col min="3332" max="3332" width="13.42578125" style="24" customWidth="1"/>
    <col min="3333" max="3333" width="12.140625" style="24" customWidth="1"/>
    <col min="3334" max="3334" width="14.42578125" style="24" customWidth="1"/>
    <col min="3335" max="3335" width="13.7109375" style="24" bestFit="1" customWidth="1"/>
    <col min="3336" max="3583" width="9.140625" style="24"/>
    <col min="3584" max="3584" width="9.28515625" style="24" bestFit="1" customWidth="1"/>
    <col min="3585" max="3585" width="18" style="24" customWidth="1"/>
    <col min="3586" max="3586" width="61.7109375" style="24" customWidth="1"/>
    <col min="3587" max="3587" width="12" style="24" customWidth="1"/>
    <col min="3588" max="3588" width="13.42578125" style="24" customWidth="1"/>
    <col min="3589" max="3589" width="12.140625" style="24" customWidth="1"/>
    <col min="3590" max="3590" width="14.42578125" style="24" customWidth="1"/>
    <col min="3591" max="3591" width="13.7109375" style="24" bestFit="1" customWidth="1"/>
    <col min="3592" max="3839" width="9.140625" style="24"/>
    <col min="3840" max="3840" width="9.28515625" style="24" bestFit="1" customWidth="1"/>
    <col min="3841" max="3841" width="18" style="24" customWidth="1"/>
    <col min="3842" max="3842" width="61.7109375" style="24" customWidth="1"/>
    <col min="3843" max="3843" width="12" style="24" customWidth="1"/>
    <col min="3844" max="3844" width="13.42578125" style="24" customWidth="1"/>
    <col min="3845" max="3845" width="12.140625" style="24" customWidth="1"/>
    <col min="3846" max="3846" width="14.42578125" style="24" customWidth="1"/>
    <col min="3847" max="3847" width="13.7109375" style="24" bestFit="1" customWidth="1"/>
    <col min="3848" max="4095" width="9.140625" style="24"/>
    <col min="4096" max="4096" width="9.28515625" style="24" bestFit="1" customWidth="1"/>
    <col min="4097" max="4097" width="18" style="24" customWidth="1"/>
    <col min="4098" max="4098" width="61.7109375" style="24" customWidth="1"/>
    <col min="4099" max="4099" width="12" style="24" customWidth="1"/>
    <col min="4100" max="4100" width="13.42578125" style="24" customWidth="1"/>
    <col min="4101" max="4101" width="12.140625" style="24" customWidth="1"/>
    <col min="4102" max="4102" width="14.42578125" style="24" customWidth="1"/>
    <col min="4103" max="4103" width="13.7109375" style="24" bestFit="1" customWidth="1"/>
    <col min="4104" max="4351" width="9.140625" style="24"/>
    <col min="4352" max="4352" width="9.28515625" style="24" bestFit="1" customWidth="1"/>
    <col min="4353" max="4353" width="18" style="24" customWidth="1"/>
    <col min="4354" max="4354" width="61.7109375" style="24" customWidth="1"/>
    <col min="4355" max="4355" width="12" style="24" customWidth="1"/>
    <col min="4356" max="4356" width="13.42578125" style="24" customWidth="1"/>
    <col min="4357" max="4357" width="12.140625" style="24" customWidth="1"/>
    <col min="4358" max="4358" width="14.42578125" style="24" customWidth="1"/>
    <col min="4359" max="4359" width="13.7109375" style="24" bestFit="1" customWidth="1"/>
    <col min="4360" max="4607" width="9.140625" style="24"/>
    <col min="4608" max="4608" width="9.28515625" style="24" bestFit="1" customWidth="1"/>
    <col min="4609" max="4609" width="18" style="24" customWidth="1"/>
    <col min="4610" max="4610" width="61.7109375" style="24" customWidth="1"/>
    <col min="4611" max="4611" width="12" style="24" customWidth="1"/>
    <col min="4612" max="4612" width="13.42578125" style="24" customWidth="1"/>
    <col min="4613" max="4613" width="12.140625" style="24" customWidth="1"/>
    <col min="4614" max="4614" width="14.42578125" style="24" customWidth="1"/>
    <col min="4615" max="4615" width="13.7109375" style="24" bestFit="1" customWidth="1"/>
    <col min="4616" max="4863" width="9.140625" style="24"/>
    <col min="4864" max="4864" width="9.28515625" style="24" bestFit="1" customWidth="1"/>
    <col min="4865" max="4865" width="18" style="24" customWidth="1"/>
    <col min="4866" max="4866" width="61.7109375" style="24" customWidth="1"/>
    <col min="4867" max="4867" width="12" style="24" customWidth="1"/>
    <col min="4868" max="4868" width="13.42578125" style="24" customWidth="1"/>
    <col min="4869" max="4869" width="12.140625" style="24" customWidth="1"/>
    <col min="4870" max="4870" width="14.42578125" style="24" customWidth="1"/>
    <col min="4871" max="4871" width="13.7109375" style="24" bestFit="1" customWidth="1"/>
    <col min="4872" max="5119" width="9.140625" style="24"/>
    <col min="5120" max="5120" width="9.28515625" style="24" bestFit="1" customWidth="1"/>
    <col min="5121" max="5121" width="18" style="24" customWidth="1"/>
    <col min="5122" max="5122" width="61.7109375" style="24" customWidth="1"/>
    <col min="5123" max="5123" width="12" style="24" customWidth="1"/>
    <col min="5124" max="5124" width="13.42578125" style="24" customWidth="1"/>
    <col min="5125" max="5125" width="12.140625" style="24" customWidth="1"/>
    <col min="5126" max="5126" width="14.42578125" style="24" customWidth="1"/>
    <col min="5127" max="5127" width="13.7109375" style="24" bestFit="1" customWidth="1"/>
    <col min="5128" max="5375" width="9.140625" style="24"/>
    <col min="5376" max="5376" width="9.28515625" style="24" bestFit="1" customWidth="1"/>
    <col min="5377" max="5377" width="18" style="24" customWidth="1"/>
    <col min="5378" max="5378" width="61.7109375" style="24" customWidth="1"/>
    <col min="5379" max="5379" width="12" style="24" customWidth="1"/>
    <col min="5380" max="5380" width="13.42578125" style="24" customWidth="1"/>
    <col min="5381" max="5381" width="12.140625" style="24" customWidth="1"/>
    <col min="5382" max="5382" width="14.42578125" style="24" customWidth="1"/>
    <col min="5383" max="5383" width="13.7109375" style="24" bestFit="1" customWidth="1"/>
    <col min="5384" max="5631" width="9.140625" style="24"/>
    <col min="5632" max="5632" width="9.28515625" style="24" bestFit="1" customWidth="1"/>
    <col min="5633" max="5633" width="18" style="24" customWidth="1"/>
    <col min="5634" max="5634" width="61.7109375" style="24" customWidth="1"/>
    <col min="5635" max="5635" width="12" style="24" customWidth="1"/>
    <col min="5636" max="5636" width="13.42578125" style="24" customWidth="1"/>
    <col min="5637" max="5637" width="12.140625" style="24" customWidth="1"/>
    <col min="5638" max="5638" width="14.42578125" style="24" customWidth="1"/>
    <col min="5639" max="5639" width="13.7109375" style="24" bestFit="1" customWidth="1"/>
    <col min="5640" max="5887" width="9.140625" style="24"/>
    <col min="5888" max="5888" width="9.28515625" style="24" bestFit="1" customWidth="1"/>
    <col min="5889" max="5889" width="18" style="24" customWidth="1"/>
    <col min="5890" max="5890" width="61.7109375" style="24" customWidth="1"/>
    <col min="5891" max="5891" width="12" style="24" customWidth="1"/>
    <col min="5892" max="5892" width="13.42578125" style="24" customWidth="1"/>
    <col min="5893" max="5893" width="12.140625" style="24" customWidth="1"/>
    <col min="5894" max="5894" width="14.42578125" style="24" customWidth="1"/>
    <col min="5895" max="5895" width="13.7109375" style="24" bestFit="1" customWidth="1"/>
    <col min="5896" max="6143" width="9.140625" style="24"/>
    <col min="6144" max="6144" width="9.28515625" style="24" bestFit="1" customWidth="1"/>
    <col min="6145" max="6145" width="18" style="24" customWidth="1"/>
    <col min="6146" max="6146" width="61.7109375" style="24" customWidth="1"/>
    <col min="6147" max="6147" width="12" style="24" customWidth="1"/>
    <col min="6148" max="6148" width="13.42578125" style="24" customWidth="1"/>
    <col min="6149" max="6149" width="12.140625" style="24" customWidth="1"/>
    <col min="6150" max="6150" width="14.42578125" style="24" customWidth="1"/>
    <col min="6151" max="6151" width="13.7109375" style="24" bestFit="1" customWidth="1"/>
    <col min="6152" max="6399" width="9.140625" style="24"/>
    <col min="6400" max="6400" width="9.28515625" style="24" bestFit="1" customWidth="1"/>
    <col min="6401" max="6401" width="18" style="24" customWidth="1"/>
    <col min="6402" max="6402" width="61.7109375" style="24" customWidth="1"/>
    <col min="6403" max="6403" width="12" style="24" customWidth="1"/>
    <col min="6404" max="6404" width="13.42578125" style="24" customWidth="1"/>
    <col min="6405" max="6405" width="12.140625" style="24" customWidth="1"/>
    <col min="6406" max="6406" width="14.42578125" style="24" customWidth="1"/>
    <col min="6407" max="6407" width="13.7109375" style="24" bestFit="1" customWidth="1"/>
    <col min="6408" max="6655" width="9.140625" style="24"/>
    <col min="6656" max="6656" width="9.28515625" style="24" bestFit="1" customWidth="1"/>
    <col min="6657" max="6657" width="18" style="24" customWidth="1"/>
    <col min="6658" max="6658" width="61.7109375" style="24" customWidth="1"/>
    <col min="6659" max="6659" width="12" style="24" customWidth="1"/>
    <col min="6660" max="6660" width="13.42578125" style="24" customWidth="1"/>
    <col min="6661" max="6661" width="12.140625" style="24" customWidth="1"/>
    <col min="6662" max="6662" width="14.42578125" style="24" customWidth="1"/>
    <col min="6663" max="6663" width="13.7109375" style="24" bestFit="1" customWidth="1"/>
    <col min="6664" max="6911" width="9.140625" style="24"/>
    <col min="6912" max="6912" width="9.28515625" style="24" bestFit="1" customWidth="1"/>
    <col min="6913" max="6913" width="18" style="24" customWidth="1"/>
    <col min="6914" max="6914" width="61.7109375" style="24" customWidth="1"/>
    <col min="6915" max="6915" width="12" style="24" customWidth="1"/>
    <col min="6916" max="6916" width="13.42578125" style="24" customWidth="1"/>
    <col min="6917" max="6917" width="12.140625" style="24" customWidth="1"/>
    <col min="6918" max="6918" width="14.42578125" style="24" customWidth="1"/>
    <col min="6919" max="6919" width="13.7109375" style="24" bestFit="1" customWidth="1"/>
    <col min="6920" max="7167" width="9.140625" style="24"/>
    <col min="7168" max="7168" width="9.28515625" style="24" bestFit="1" customWidth="1"/>
    <col min="7169" max="7169" width="18" style="24" customWidth="1"/>
    <col min="7170" max="7170" width="61.7109375" style="24" customWidth="1"/>
    <col min="7171" max="7171" width="12" style="24" customWidth="1"/>
    <col min="7172" max="7172" width="13.42578125" style="24" customWidth="1"/>
    <col min="7173" max="7173" width="12.140625" style="24" customWidth="1"/>
    <col min="7174" max="7174" width="14.42578125" style="24" customWidth="1"/>
    <col min="7175" max="7175" width="13.7109375" style="24" bestFit="1" customWidth="1"/>
    <col min="7176" max="7423" width="9.140625" style="24"/>
    <col min="7424" max="7424" width="9.28515625" style="24" bestFit="1" customWidth="1"/>
    <col min="7425" max="7425" width="18" style="24" customWidth="1"/>
    <col min="7426" max="7426" width="61.7109375" style="24" customWidth="1"/>
    <col min="7427" max="7427" width="12" style="24" customWidth="1"/>
    <col min="7428" max="7428" width="13.42578125" style="24" customWidth="1"/>
    <col min="7429" max="7429" width="12.140625" style="24" customWidth="1"/>
    <col min="7430" max="7430" width="14.42578125" style="24" customWidth="1"/>
    <col min="7431" max="7431" width="13.7109375" style="24" bestFit="1" customWidth="1"/>
    <col min="7432" max="7679" width="9.140625" style="24"/>
    <col min="7680" max="7680" width="9.28515625" style="24" bestFit="1" customWidth="1"/>
    <col min="7681" max="7681" width="18" style="24" customWidth="1"/>
    <col min="7682" max="7682" width="61.7109375" style="24" customWidth="1"/>
    <col min="7683" max="7683" width="12" style="24" customWidth="1"/>
    <col min="7684" max="7684" width="13.42578125" style="24" customWidth="1"/>
    <col min="7685" max="7685" width="12.140625" style="24" customWidth="1"/>
    <col min="7686" max="7686" width="14.42578125" style="24" customWidth="1"/>
    <col min="7687" max="7687" width="13.7109375" style="24" bestFit="1" customWidth="1"/>
    <col min="7688" max="7935" width="9.140625" style="24"/>
    <col min="7936" max="7936" width="9.28515625" style="24" bestFit="1" customWidth="1"/>
    <col min="7937" max="7937" width="18" style="24" customWidth="1"/>
    <col min="7938" max="7938" width="61.7109375" style="24" customWidth="1"/>
    <col min="7939" max="7939" width="12" style="24" customWidth="1"/>
    <col min="7940" max="7940" width="13.42578125" style="24" customWidth="1"/>
    <col min="7941" max="7941" width="12.140625" style="24" customWidth="1"/>
    <col min="7942" max="7942" width="14.42578125" style="24" customWidth="1"/>
    <col min="7943" max="7943" width="13.7109375" style="24" bestFit="1" customWidth="1"/>
    <col min="7944" max="8191" width="9.140625" style="24"/>
    <col min="8192" max="8192" width="9.28515625" style="24" bestFit="1" customWidth="1"/>
    <col min="8193" max="8193" width="18" style="24" customWidth="1"/>
    <col min="8194" max="8194" width="61.7109375" style="24" customWidth="1"/>
    <col min="8195" max="8195" width="12" style="24" customWidth="1"/>
    <col min="8196" max="8196" width="13.42578125" style="24" customWidth="1"/>
    <col min="8197" max="8197" width="12.140625" style="24" customWidth="1"/>
    <col min="8198" max="8198" width="14.42578125" style="24" customWidth="1"/>
    <col min="8199" max="8199" width="13.7109375" style="24" bestFit="1" customWidth="1"/>
    <col min="8200" max="8447" width="9.140625" style="24"/>
    <col min="8448" max="8448" width="9.28515625" style="24" bestFit="1" customWidth="1"/>
    <col min="8449" max="8449" width="18" style="24" customWidth="1"/>
    <col min="8450" max="8450" width="61.7109375" style="24" customWidth="1"/>
    <col min="8451" max="8451" width="12" style="24" customWidth="1"/>
    <col min="8452" max="8452" width="13.42578125" style="24" customWidth="1"/>
    <col min="8453" max="8453" width="12.140625" style="24" customWidth="1"/>
    <col min="8454" max="8454" width="14.42578125" style="24" customWidth="1"/>
    <col min="8455" max="8455" width="13.7109375" style="24" bestFit="1" customWidth="1"/>
    <col min="8456" max="8703" width="9.140625" style="24"/>
    <col min="8704" max="8704" width="9.28515625" style="24" bestFit="1" customWidth="1"/>
    <col min="8705" max="8705" width="18" style="24" customWidth="1"/>
    <col min="8706" max="8706" width="61.7109375" style="24" customWidth="1"/>
    <col min="8707" max="8707" width="12" style="24" customWidth="1"/>
    <col min="8708" max="8708" width="13.42578125" style="24" customWidth="1"/>
    <col min="8709" max="8709" width="12.140625" style="24" customWidth="1"/>
    <col min="8710" max="8710" width="14.42578125" style="24" customWidth="1"/>
    <col min="8711" max="8711" width="13.7109375" style="24" bestFit="1" customWidth="1"/>
    <col min="8712" max="8959" width="9.140625" style="24"/>
    <col min="8960" max="8960" width="9.28515625" style="24" bestFit="1" customWidth="1"/>
    <col min="8961" max="8961" width="18" style="24" customWidth="1"/>
    <col min="8962" max="8962" width="61.7109375" style="24" customWidth="1"/>
    <col min="8963" max="8963" width="12" style="24" customWidth="1"/>
    <col min="8964" max="8964" width="13.42578125" style="24" customWidth="1"/>
    <col min="8965" max="8965" width="12.140625" style="24" customWidth="1"/>
    <col min="8966" max="8966" width="14.42578125" style="24" customWidth="1"/>
    <col min="8967" max="8967" width="13.7109375" style="24" bestFit="1" customWidth="1"/>
    <col min="8968" max="9215" width="9.140625" style="24"/>
    <col min="9216" max="9216" width="9.28515625" style="24" bestFit="1" customWidth="1"/>
    <col min="9217" max="9217" width="18" style="24" customWidth="1"/>
    <col min="9218" max="9218" width="61.7109375" style="24" customWidth="1"/>
    <col min="9219" max="9219" width="12" style="24" customWidth="1"/>
    <col min="9220" max="9220" width="13.42578125" style="24" customWidth="1"/>
    <col min="9221" max="9221" width="12.140625" style="24" customWidth="1"/>
    <col min="9222" max="9222" width="14.42578125" style="24" customWidth="1"/>
    <col min="9223" max="9223" width="13.7109375" style="24" bestFit="1" customWidth="1"/>
    <col min="9224" max="9471" width="9.140625" style="24"/>
    <col min="9472" max="9472" width="9.28515625" style="24" bestFit="1" customWidth="1"/>
    <col min="9473" max="9473" width="18" style="24" customWidth="1"/>
    <col min="9474" max="9474" width="61.7109375" style="24" customWidth="1"/>
    <col min="9475" max="9475" width="12" style="24" customWidth="1"/>
    <col min="9476" max="9476" width="13.42578125" style="24" customWidth="1"/>
    <col min="9477" max="9477" width="12.140625" style="24" customWidth="1"/>
    <col min="9478" max="9478" width="14.42578125" style="24" customWidth="1"/>
    <col min="9479" max="9479" width="13.7109375" style="24" bestFit="1" customWidth="1"/>
    <col min="9480" max="9727" width="9.140625" style="24"/>
    <col min="9728" max="9728" width="9.28515625" style="24" bestFit="1" customWidth="1"/>
    <col min="9729" max="9729" width="18" style="24" customWidth="1"/>
    <col min="9730" max="9730" width="61.7109375" style="24" customWidth="1"/>
    <col min="9731" max="9731" width="12" style="24" customWidth="1"/>
    <col min="9732" max="9732" width="13.42578125" style="24" customWidth="1"/>
    <col min="9733" max="9733" width="12.140625" style="24" customWidth="1"/>
    <col min="9734" max="9734" width="14.42578125" style="24" customWidth="1"/>
    <col min="9735" max="9735" width="13.7109375" style="24" bestFit="1" customWidth="1"/>
    <col min="9736" max="9983" width="9.140625" style="24"/>
    <col min="9984" max="9984" width="9.28515625" style="24" bestFit="1" customWidth="1"/>
    <col min="9985" max="9985" width="18" style="24" customWidth="1"/>
    <col min="9986" max="9986" width="61.7109375" style="24" customWidth="1"/>
    <col min="9987" max="9987" width="12" style="24" customWidth="1"/>
    <col min="9988" max="9988" width="13.42578125" style="24" customWidth="1"/>
    <col min="9989" max="9989" width="12.140625" style="24" customWidth="1"/>
    <col min="9990" max="9990" width="14.42578125" style="24" customWidth="1"/>
    <col min="9991" max="9991" width="13.7109375" style="24" bestFit="1" customWidth="1"/>
    <col min="9992" max="10239" width="9.140625" style="24"/>
    <col min="10240" max="10240" width="9.28515625" style="24" bestFit="1" customWidth="1"/>
    <col min="10241" max="10241" width="18" style="24" customWidth="1"/>
    <col min="10242" max="10242" width="61.7109375" style="24" customWidth="1"/>
    <col min="10243" max="10243" width="12" style="24" customWidth="1"/>
    <col min="10244" max="10244" width="13.42578125" style="24" customWidth="1"/>
    <col min="10245" max="10245" width="12.140625" style="24" customWidth="1"/>
    <col min="10246" max="10246" width="14.42578125" style="24" customWidth="1"/>
    <col min="10247" max="10247" width="13.7109375" style="24" bestFit="1" customWidth="1"/>
    <col min="10248" max="10495" width="9.140625" style="24"/>
    <col min="10496" max="10496" width="9.28515625" style="24" bestFit="1" customWidth="1"/>
    <col min="10497" max="10497" width="18" style="24" customWidth="1"/>
    <col min="10498" max="10498" width="61.7109375" style="24" customWidth="1"/>
    <col min="10499" max="10499" width="12" style="24" customWidth="1"/>
    <col min="10500" max="10500" width="13.42578125" style="24" customWidth="1"/>
    <col min="10501" max="10501" width="12.140625" style="24" customWidth="1"/>
    <col min="10502" max="10502" width="14.42578125" style="24" customWidth="1"/>
    <col min="10503" max="10503" width="13.7109375" style="24" bestFit="1" customWidth="1"/>
    <col min="10504" max="10751" width="9.140625" style="24"/>
    <col min="10752" max="10752" width="9.28515625" style="24" bestFit="1" customWidth="1"/>
    <col min="10753" max="10753" width="18" style="24" customWidth="1"/>
    <col min="10754" max="10754" width="61.7109375" style="24" customWidth="1"/>
    <col min="10755" max="10755" width="12" style="24" customWidth="1"/>
    <col min="10756" max="10756" width="13.42578125" style="24" customWidth="1"/>
    <col min="10757" max="10757" width="12.140625" style="24" customWidth="1"/>
    <col min="10758" max="10758" width="14.42578125" style="24" customWidth="1"/>
    <col min="10759" max="10759" width="13.7109375" style="24" bestFit="1" customWidth="1"/>
    <col min="10760" max="11007" width="9.140625" style="24"/>
    <col min="11008" max="11008" width="9.28515625" style="24" bestFit="1" customWidth="1"/>
    <col min="11009" max="11009" width="18" style="24" customWidth="1"/>
    <col min="11010" max="11010" width="61.7109375" style="24" customWidth="1"/>
    <col min="11011" max="11011" width="12" style="24" customWidth="1"/>
    <col min="11012" max="11012" width="13.42578125" style="24" customWidth="1"/>
    <col min="11013" max="11013" width="12.140625" style="24" customWidth="1"/>
    <col min="11014" max="11014" width="14.42578125" style="24" customWidth="1"/>
    <col min="11015" max="11015" width="13.7109375" style="24" bestFit="1" customWidth="1"/>
    <col min="11016" max="11263" width="9.140625" style="24"/>
    <col min="11264" max="11264" width="9.28515625" style="24" bestFit="1" customWidth="1"/>
    <col min="11265" max="11265" width="18" style="24" customWidth="1"/>
    <col min="11266" max="11266" width="61.7109375" style="24" customWidth="1"/>
    <col min="11267" max="11267" width="12" style="24" customWidth="1"/>
    <col min="11268" max="11268" width="13.42578125" style="24" customWidth="1"/>
    <col min="11269" max="11269" width="12.140625" style="24" customWidth="1"/>
    <col min="11270" max="11270" width="14.42578125" style="24" customWidth="1"/>
    <col min="11271" max="11271" width="13.7109375" style="24" bestFit="1" customWidth="1"/>
    <col min="11272" max="11519" width="9.140625" style="24"/>
    <col min="11520" max="11520" width="9.28515625" style="24" bestFit="1" customWidth="1"/>
    <col min="11521" max="11521" width="18" style="24" customWidth="1"/>
    <col min="11522" max="11522" width="61.7109375" style="24" customWidth="1"/>
    <col min="11523" max="11523" width="12" style="24" customWidth="1"/>
    <col min="11524" max="11524" width="13.42578125" style="24" customWidth="1"/>
    <col min="11525" max="11525" width="12.140625" style="24" customWidth="1"/>
    <col min="11526" max="11526" width="14.42578125" style="24" customWidth="1"/>
    <col min="11527" max="11527" width="13.7109375" style="24" bestFit="1" customWidth="1"/>
    <col min="11528" max="11775" width="9.140625" style="24"/>
    <col min="11776" max="11776" width="9.28515625" style="24" bestFit="1" customWidth="1"/>
    <col min="11777" max="11777" width="18" style="24" customWidth="1"/>
    <col min="11778" max="11778" width="61.7109375" style="24" customWidth="1"/>
    <col min="11779" max="11779" width="12" style="24" customWidth="1"/>
    <col min="11780" max="11780" width="13.42578125" style="24" customWidth="1"/>
    <col min="11781" max="11781" width="12.140625" style="24" customWidth="1"/>
    <col min="11782" max="11782" width="14.42578125" style="24" customWidth="1"/>
    <col min="11783" max="11783" width="13.7109375" style="24" bestFit="1" customWidth="1"/>
    <col min="11784" max="12031" width="9.140625" style="24"/>
    <col min="12032" max="12032" width="9.28515625" style="24" bestFit="1" customWidth="1"/>
    <col min="12033" max="12033" width="18" style="24" customWidth="1"/>
    <col min="12034" max="12034" width="61.7109375" style="24" customWidth="1"/>
    <col min="12035" max="12035" width="12" style="24" customWidth="1"/>
    <col min="12036" max="12036" width="13.42578125" style="24" customWidth="1"/>
    <col min="12037" max="12037" width="12.140625" style="24" customWidth="1"/>
    <col min="12038" max="12038" width="14.42578125" style="24" customWidth="1"/>
    <col min="12039" max="12039" width="13.7109375" style="24" bestFit="1" customWidth="1"/>
    <col min="12040" max="12287" width="9.140625" style="24"/>
    <col min="12288" max="12288" width="9.28515625" style="24" bestFit="1" customWidth="1"/>
    <col min="12289" max="12289" width="18" style="24" customWidth="1"/>
    <col min="12290" max="12290" width="61.7109375" style="24" customWidth="1"/>
    <col min="12291" max="12291" width="12" style="24" customWidth="1"/>
    <col min="12292" max="12292" width="13.42578125" style="24" customWidth="1"/>
    <col min="12293" max="12293" width="12.140625" style="24" customWidth="1"/>
    <col min="12294" max="12294" width="14.42578125" style="24" customWidth="1"/>
    <col min="12295" max="12295" width="13.7109375" style="24" bestFit="1" customWidth="1"/>
    <col min="12296" max="12543" width="9.140625" style="24"/>
    <col min="12544" max="12544" width="9.28515625" style="24" bestFit="1" customWidth="1"/>
    <col min="12545" max="12545" width="18" style="24" customWidth="1"/>
    <col min="12546" max="12546" width="61.7109375" style="24" customWidth="1"/>
    <col min="12547" max="12547" width="12" style="24" customWidth="1"/>
    <col min="12548" max="12548" width="13.42578125" style="24" customWidth="1"/>
    <col min="12549" max="12549" width="12.140625" style="24" customWidth="1"/>
    <col min="12550" max="12550" width="14.42578125" style="24" customWidth="1"/>
    <col min="12551" max="12551" width="13.7109375" style="24" bestFit="1" customWidth="1"/>
    <col min="12552" max="12799" width="9.140625" style="24"/>
    <col min="12800" max="12800" width="9.28515625" style="24" bestFit="1" customWidth="1"/>
    <col min="12801" max="12801" width="18" style="24" customWidth="1"/>
    <col min="12802" max="12802" width="61.7109375" style="24" customWidth="1"/>
    <col min="12803" max="12803" width="12" style="24" customWidth="1"/>
    <col min="12804" max="12804" width="13.42578125" style="24" customWidth="1"/>
    <col min="12805" max="12805" width="12.140625" style="24" customWidth="1"/>
    <col min="12806" max="12806" width="14.42578125" style="24" customWidth="1"/>
    <col min="12807" max="12807" width="13.7109375" style="24" bestFit="1" customWidth="1"/>
    <col min="12808" max="13055" width="9.140625" style="24"/>
    <col min="13056" max="13056" width="9.28515625" style="24" bestFit="1" customWidth="1"/>
    <col min="13057" max="13057" width="18" style="24" customWidth="1"/>
    <col min="13058" max="13058" width="61.7109375" style="24" customWidth="1"/>
    <col min="13059" max="13059" width="12" style="24" customWidth="1"/>
    <col min="13060" max="13060" width="13.42578125" style="24" customWidth="1"/>
    <col min="13061" max="13061" width="12.140625" style="24" customWidth="1"/>
    <col min="13062" max="13062" width="14.42578125" style="24" customWidth="1"/>
    <col min="13063" max="13063" width="13.7109375" style="24" bestFit="1" customWidth="1"/>
    <col min="13064" max="13311" width="9.140625" style="24"/>
    <col min="13312" max="13312" width="9.28515625" style="24" bestFit="1" customWidth="1"/>
    <col min="13313" max="13313" width="18" style="24" customWidth="1"/>
    <col min="13314" max="13314" width="61.7109375" style="24" customWidth="1"/>
    <col min="13315" max="13315" width="12" style="24" customWidth="1"/>
    <col min="13316" max="13316" width="13.42578125" style="24" customWidth="1"/>
    <col min="13317" max="13317" width="12.140625" style="24" customWidth="1"/>
    <col min="13318" max="13318" width="14.42578125" style="24" customWidth="1"/>
    <col min="13319" max="13319" width="13.7109375" style="24" bestFit="1" customWidth="1"/>
    <col min="13320" max="13567" width="9.140625" style="24"/>
    <col min="13568" max="13568" width="9.28515625" style="24" bestFit="1" customWidth="1"/>
    <col min="13569" max="13569" width="18" style="24" customWidth="1"/>
    <col min="13570" max="13570" width="61.7109375" style="24" customWidth="1"/>
    <col min="13571" max="13571" width="12" style="24" customWidth="1"/>
    <col min="13572" max="13572" width="13.42578125" style="24" customWidth="1"/>
    <col min="13573" max="13573" width="12.140625" style="24" customWidth="1"/>
    <col min="13574" max="13574" width="14.42578125" style="24" customWidth="1"/>
    <col min="13575" max="13575" width="13.7109375" style="24" bestFit="1" customWidth="1"/>
    <col min="13576" max="13823" width="9.140625" style="24"/>
    <col min="13824" max="13824" width="9.28515625" style="24" bestFit="1" customWidth="1"/>
    <col min="13825" max="13825" width="18" style="24" customWidth="1"/>
    <col min="13826" max="13826" width="61.7109375" style="24" customWidth="1"/>
    <col min="13827" max="13827" width="12" style="24" customWidth="1"/>
    <col min="13828" max="13828" width="13.42578125" style="24" customWidth="1"/>
    <col min="13829" max="13829" width="12.140625" style="24" customWidth="1"/>
    <col min="13830" max="13830" width="14.42578125" style="24" customWidth="1"/>
    <col min="13831" max="13831" width="13.7109375" style="24" bestFit="1" customWidth="1"/>
    <col min="13832" max="14079" width="9.140625" style="24"/>
    <col min="14080" max="14080" width="9.28515625" style="24" bestFit="1" customWidth="1"/>
    <col min="14081" max="14081" width="18" style="24" customWidth="1"/>
    <col min="14082" max="14082" width="61.7109375" style="24" customWidth="1"/>
    <col min="14083" max="14083" width="12" style="24" customWidth="1"/>
    <col min="14084" max="14084" width="13.42578125" style="24" customWidth="1"/>
    <col min="14085" max="14085" width="12.140625" style="24" customWidth="1"/>
    <col min="14086" max="14086" width="14.42578125" style="24" customWidth="1"/>
    <col min="14087" max="14087" width="13.7109375" style="24" bestFit="1" customWidth="1"/>
    <col min="14088" max="14335" width="9.140625" style="24"/>
    <col min="14336" max="14336" width="9.28515625" style="24" bestFit="1" customWidth="1"/>
    <col min="14337" max="14337" width="18" style="24" customWidth="1"/>
    <col min="14338" max="14338" width="61.7109375" style="24" customWidth="1"/>
    <col min="14339" max="14339" width="12" style="24" customWidth="1"/>
    <col min="14340" max="14340" width="13.42578125" style="24" customWidth="1"/>
    <col min="14341" max="14341" width="12.140625" style="24" customWidth="1"/>
    <col min="14342" max="14342" width="14.42578125" style="24" customWidth="1"/>
    <col min="14343" max="14343" width="13.7109375" style="24" bestFit="1" customWidth="1"/>
    <col min="14344" max="14591" width="9.140625" style="24"/>
    <col min="14592" max="14592" width="9.28515625" style="24" bestFit="1" customWidth="1"/>
    <col min="14593" max="14593" width="18" style="24" customWidth="1"/>
    <col min="14594" max="14594" width="61.7109375" style="24" customWidth="1"/>
    <col min="14595" max="14595" width="12" style="24" customWidth="1"/>
    <col min="14596" max="14596" width="13.42578125" style="24" customWidth="1"/>
    <col min="14597" max="14597" width="12.140625" style="24" customWidth="1"/>
    <col min="14598" max="14598" width="14.42578125" style="24" customWidth="1"/>
    <col min="14599" max="14599" width="13.7109375" style="24" bestFit="1" customWidth="1"/>
    <col min="14600" max="14847" width="9.140625" style="24"/>
    <col min="14848" max="14848" width="9.28515625" style="24" bestFit="1" customWidth="1"/>
    <col min="14849" max="14849" width="18" style="24" customWidth="1"/>
    <col min="14850" max="14850" width="61.7109375" style="24" customWidth="1"/>
    <col min="14851" max="14851" width="12" style="24" customWidth="1"/>
    <col min="14852" max="14852" width="13.42578125" style="24" customWidth="1"/>
    <col min="14853" max="14853" width="12.140625" style="24" customWidth="1"/>
    <col min="14854" max="14854" width="14.42578125" style="24" customWidth="1"/>
    <col min="14855" max="14855" width="13.7109375" style="24" bestFit="1" customWidth="1"/>
    <col min="14856" max="15103" width="9.140625" style="24"/>
    <col min="15104" max="15104" width="9.28515625" style="24" bestFit="1" customWidth="1"/>
    <col min="15105" max="15105" width="18" style="24" customWidth="1"/>
    <col min="15106" max="15106" width="61.7109375" style="24" customWidth="1"/>
    <col min="15107" max="15107" width="12" style="24" customWidth="1"/>
    <col min="15108" max="15108" width="13.42578125" style="24" customWidth="1"/>
    <col min="15109" max="15109" width="12.140625" style="24" customWidth="1"/>
    <col min="15110" max="15110" width="14.42578125" style="24" customWidth="1"/>
    <col min="15111" max="15111" width="13.7109375" style="24" bestFit="1" customWidth="1"/>
    <col min="15112" max="15359" width="9.140625" style="24"/>
    <col min="15360" max="15360" width="9.28515625" style="24" bestFit="1" customWidth="1"/>
    <col min="15361" max="15361" width="18" style="24" customWidth="1"/>
    <col min="15362" max="15362" width="61.7109375" style="24" customWidth="1"/>
    <col min="15363" max="15363" width="12" style="24" customWidth="1"/>
    <col min="15364" max="15364" width="13.42578125" style="24" customWidth="1"/>
    <col min="15365" max="15365" width="12.140625" style="24" customWidth="1"/>
    <col min="15366" max="15366" width="14.42578125" style="24" customWidth="1"/>
    <col min="15367" max="15367" width="13.7109375" style="24" bestFit="1" customWidth="1"/>
    <col min="15368" max="15615" width="9.140625" style="24"/>
    <col min="15616" max="15616" width="9.28515625" style="24" bestFit="1" customWidth="1"/>
    <col min="15617" max="15617" width="18" style="24" customWidth="1"/>
    <col min="15618" max="15618" width="61.7109375" style="24" customWidth="1"/>
    <col min="15619" max="15619" width="12" style="24" customWidth="1"/>
    <col min="15620" max="15620" width="13.42578125" style="24" customWidth="1"/>
    <col min="15621" max="15621" width="12.140625" style="24" customWidth="1"/>
    <col min="15622" max="15622" width="14.42578125" style="24" customWidth="1"/>
    <col min="15623" max="15623" width="13.7109375" style="24" bestFit="1" customWidth="1"/>
    <col min="15624" max="15871" width="9.140625" style="24"/>
    <col min="15872" max="15872" width="9.28515625" style="24" bestFit="1" customWidth="1"/>
    <col min="15873" max="15873" width="18" style="24" customWidth="1"/>
    <col min="15874" max="15874" width="61.7109375" style="24" customWidth="1"/>
    <col min="15875" max="15875" width="12" style="24" customWidth="1"/>
    <col min="15876" max="15876" width="13.42578125" style="24" customWidth="1"/>
    <col min="15877" max="15877" width="12.140625" style="24" customWidth="1"/>
    <col min="15878" max="15878" width="14.42578125" style="24" customWidth="1"/>
    <col min="15879" max="15879" width="13.7109375" style="24" bestFit="1" customWidth="1"/>
    <col min="15880" max="16127" width="9.140625" style="24"/>
    <col min="16128" max="16128" width="9.28515625" style="24" bestFit="1" customWidth="1"/>
    <col min="16129" max="16129" width="18" style="24" customWidth="1"/>
    <col min="16130" max="16130" width="61.7109375" style="24" customWidth="1"/>
    <col min="16131" max="16131" width="12" style="24" customWidth="1"/>
    <col min="16132" max="16132" width="13.42578125" style="24" customWidth="1"/>
    <col min="16133" max="16133" width="12.140625" style="24" customWidth="1"/>
    <col min="16134" max="16134" width="14.42578125" style="24" customWidth="1"/>
    <col min="16135" max="16135" width="13.7109375" style="24" bestFit="1" customWidth="1"/>
    <col min="16136" max="16383" width="9.140625" style="24"/>
    <col min="16384" max="16384" width="9.140625" style="24" customWidth="1"/>
  </cols>
  <sheetData>
    <row r="1" spans="1:7" ht="21" customHeight="1">
      <c r="A1" s="65" t="s">
        <v>3</v>
      </c>
      <c r="B1" s="65"/>
      <c r="C1" s="65"/>
      <c r="D1" s="65"/>
      <c r="E1" s="65"/>
      <c r="F1" s="65"/>
      <c r="G1" s="65"/>
    </row>
    <row r="2" spans="1:7" ht="15.75">
      <c r="A2" s="25" t="s">
        <v>4</v>
      </c>
      <c r="B2" s="26" t="s">
        <v>5</v>
      </c>
      <c r="C2" s="27" t="s">
        <v>0</v>
      </c>
      <c r="D2" s="27" t="s">
        <v>1</v>
      </c>
      <c r="E2" s="27" t="s">
        <v>6</v>
      </c>
      <c r="F2" s="25" t="s">
        <v>7</v>
      </c>
      <c r="G2" s="28" t="s">
        <v>2</v>
      </c>
    </row>
    <row r="3" spans="1:7" ht="15.75">
      <c r="A3" s="29"/>
      <c r="B3" s="30"/>
      <c r="C3" s="30"/>
      <c r="D3" s="30"/>
      <c r="E3" s="30"/>
      <c r="F3" s="31"/>
      <c r="G3" s="32"/>
    </row>
    <row r="4" spans="1:7" ht="15.75">
      <c r="A4" s="33">
        <v>1</v>
      </c>
      <c r="B4" s="34"/>
      <c r="C4" s="34" t="s">
        <v>8</v>
      </c>
      <c r="D4" s="34"/>
      <c r="E4" s="34"/>
      <c r="F4" s="35"/>
      <c r="G4" s="36"/>
    </row>
    <row r="5" spans="1:7" ht="75">
      <c r="A5" s="37"/>
      <c r="B5" s="38" t="s">
        <v>31</v>
      </c>
      <c r="C5" s="22" t="s">
        <v>32</v>
      </c>
      <c r="D5" s="39"/>
      <c r="E5" s="40"/>
      <c r="F5" s="41"/>
      <c r="G5" s="42"/>
    </row>
    <row r="6" spans="1:7" ht="15.75">
      <c r="A6" s="37">
        <v>1.02</v>
      </c>
      <c r="B6" s="38"/>
      <c r="C6" s="43" t="s">
        <v>10</v>
      </c>
      <c r="D6" s="39" t="s">
        <v>9</v>
      </c>
      <c r="E6" s="40">
        <v>30</v>
      </c>
      <c r="F6" s="44">
        <v>75</v>
      </c>
      <c r="G6" s="42">
        <f>E6*F6</f>
        <v>2250</v>
      </c>
    </row>
    <row r="7" spans="1:7" ht="15.75">
      <c r="A7" s="45"/>
      <c r="B7" s="63" t="s">
        <v>11</v>
      </c>
      <c r="C7" s="63"/>
      <c r="D7" s="63"/>
      <c r="E7" s="63"/>
      <c r="F7" s="63"/>
      <c r="G7" s="47">
        <f>SUM(G6:G6)</f>
        <v>2250</v>
      </c>
    </row>
    <row r="8" spans="1:7" ht="15.75">
      <c r="A8" s="33">
        <v>2</v>
      </c>
      <c r="B8" s="34"/>
      <c r="C8" s="34" t="s">
        <v>12</v>
      </c>
      <c r="D8" s="34"/>
      <c r="E8" s="34"/>
      <c r="F8" s="35"/>
      <c r="G8" s="36"/>
    </row>
    <row r="9" spans="1:7" ht="45">
      <c r="A9" s="48"/>
      <c r="B9" s="38" t="s">
        <v>33</v>
      </c>
      <c r="C9" s="22" t="s">
        <v>34</v>
      </c>
      <c r="D9" s="39"/>
      <c r="E9" s="49"/>
      <c r="F9" s="44"/>
      <c r="G9" s="42"/>
    </row>
    <row r="10" spans="1:7" ht="15.75">
      <c r="A10" s="37">
        <v>2.04</v>
      </c>
      <c r="B10" s="51"/>
      <c r="C10" s="43" t="s">
        <v>13</v>
      </c>
      <c r="D10" s="39" t="s">
        <v>9</v>
      </c>
      <c r="E10" s="40">
        <v>15</v>
      </c>
      <c r="F10" s="44">
        <v>150</v>
      </c>
      <c r="G10" s="42">
        <f>E10*F10</f>
        <v>2250</v>
      </c>
    </row>
    <row r="11" spans="1:7" ht="15.75">
      <c r="A11" s="45"/>
      <c r="B11" s="63" t="s">
        <v>11</v>
      </c>
      <c r="C11" s="63"/>
      <c r="D11" s="63"/>
      <c r="E11" s="63"/>
      <c r="F11" s="63"/>
      <c r="G11" s="47">
        <f>SUM(G9:G10)</f>
        <v>2250</v>
      </c>
    </row>
    <row r="12" spans="1:7" ht="15.75">
      <c r="A12" s="33">
        <v>4</v>
      </c>
      <c r="B12" s="34"/>
      <c r="C12" s="34" t="s">
        <v>15</v>
      </c>
      <c r="D12" s="34"/>
      <c r="E12" s="34"/>
      <c r="F12" s="35"/>
      <c r="G12" s="36"/>
    </row>
    <row r="13" spans="1:7" ht="30">
      <c r="A13" s="37">
        <v>4.01</v>
      </c>
      <c r="B13" s="38" t="s">
        <v>15</v>
      </c>
      <c r="C13" s="43" t="s">
        <v>35</v>
      </c>
      <c r="D13" s="39" t="s">
        <v>14</v>
      </c>
      <c r="E13" s="40">
        <v>1</v>
      </c>
      <c r="F13" s="44">
        <v>3500</v>
      </c>
      <c r="G13" s="42">
        <f>E13*F13</f>
        <v>3500</v>
      </c>
    </row>
    <row r="14" spans="1:7" ht="15.75">
      <c r="A14" s="45"/>
      <c r="B14" s="63" t="s">
        <v>11</v>
      </c>
      <c r="C14" s="63"/>
      <c r="D14" s="63"/>
      <c r="E14" s="63"/>
      <c r="F14" s="63"/>
      <c r="G14" s="47">
        <f>SUM(G13)</f>
        <v>3500</v>
      </c>
    </row>
    <row r="15" spans="1:7" ht="15.75">
      <c r="A15" s="33">
        <v>5</v>
      </c>
      <c r="B15" s="34"/>
      <c r="C15" s="34" t="s">
        <v>16</v>
      </c>
      <c r="D15" s="34"/>
      <c r="E15" s="34"/>
      <c r="F15" s="35"/>
      <c r="G15" s="36"/>
    </row>
    <row r="16" spans="1:7" ht="15.75">
      <c r="A16" s="37">
        <v>5.01</v>
      </c>
      <c r="B16" s="38" t="s">
        <v>17</v>
      </c>
      <c r="C16" s="22" t="s">
        <v>18</v>
      </c>
      <c r="D16" s="39" t="s">
        <v>14</v>
      </c>
      <c r="E16" s="40">
        <v>7</v>
      </c>
      <c r="F16" s="44">
        <v>1000</v>
      </c>
      <c r="G16" s="42">
        <f>E16*F16</f>
        <v>7000</v>
      </c>
    </row>
    <row r="17" spans="1:7" ht="15.75">
      <c r="A17" s="37">
        <v>5.0199999999999996</v>
      </c>
      <c r="B17" s="38" t="s">
        <v>19</v>
      </c>
      <c r="C17" s="22" t="s">
        <v>20</v>
      </c>
      <c r="D17" s="39" t="s">
        <v>14</v>
      </c>
      <c r="E17" s="40"/>
      <c r="F17" s="44">
        <v>4500</v>
      </c>
      <c r="G17" s="42">
        <f>E17*F17</f>
        <v>0</v>
      </c>
    </row>
    <row r="18" spans="1:7" ht="15.75">
      <c r="A18" s="37">
        <v>5.03</v>
      </c>
      <c r="B18" s="38" t="s">
        <v>36</v>
      </c>
      <c r="C18" s="22" t="s">
        <v>21</v>
      </c>
      <c r="D18" s="39" t="s">
        <v>14</v>
      </c>
      <c r="E18" s="40">
        <v>1</v>
      </c>
      <c r="F18" s="44">
        <v>2500</v>
      </c>
      <c r="G18" s="42">
        <f>E18*F18</f>
        <v>2500</v>
      </c>
    </row>
    <row r="19" spans="1:7" ht="15.75">
      <c r="A19" s="37">
        <v>5.04</v>
      </c>
      <c r="B19" s="38" t="s">
        <v>22</v>
      </c>
      <c r="C19" s="22" t="s">
        <v>23</v>
      </c>
      <c r="D19" s="39" t="s">
        <v>14</v>
      </c>
      <c r="E19" s="40">
        <v>1</v>
      </c>
      <c r="F19" s="44">
        <v>1200</v>
      </c>
      <c r="G19" s="42">
        <f>E19*F19</f>
        <v>1200</v>
      </c>
    </row>
    <row r="20" spans="1:7" ht="15.75">
      <c r="A20" s="45"/>
      <c r="B20" s="63" t="s">
        <v>11</v>
      </c>
      <c r="C20" s="63"/>
      <c r="D20" s="63"/>
      <c r="E20" s="63"/>
      <c r="F20" s="63"/>
      <c r="G20" s="47">
        <f>SUM(G16:G19)</f>
        <v>10700</v>
      </c>
    </row>
    <row r="21" spans="1:7" ht="15.75">
      <c r="A21" s="52">
        <v>6</v>
      </c>
      <c r="B21" s="34"/>
      <c r="C21" s="34" t="s">
        <v>24</v>
      </c>
      <c r="D21" s="34"/>
      <c r="E21" s="34"/>
      <c r="F21" s="35"/>
      <c r="G21" s="36"/>
    </row>
    <row r="22" spans="1:7" ht="15.75">
      <c r="A22" s="53">
        <v>6.04</v>
      </c>
      <c r="B22" s="56" t="s">
        <v>176</v>
      </c>
      <c r="C22" s="23" t="s">
        <v>177</v>
      </c>
      <c r="D22" s="55" t="s">
        <v>14</v>
      </c>
      <c r="E22" s="40">
        <v>1</v>
      </c>
      <c r="F22" s="50">
        <v>3000</v>
      </c>
      <c r="G22" s="54">
        <f t="shared" ref="G22:G25" si="0">E22*F22</f>
        <v>3000</v>
      </c>
    </row>
    <row r="23" spans="1:7" ht="15.75">
      <c r="A23" s="53">
        <v>6.05</v>
      </c>
      <c r="B23" s="56" t="s">
        <v>25</v>
      </c>
      <c r="C23" s="23" t="s">
        <v>37</v>
      </c>
      <c r="D23" s="55" t="s">
        <v>14</v>
      </c>
      <c r="E23" s="40">
        <v>1</v>
      </c>
      <c r="F23" s="50">
        <v>7500</v>
      </c>
      <c r="G23" s="54">
        <f>E23*F23</f>
        <v>7500</v>
      </c>
    </row>
    <row r="24" spans="1:7" ht="36" customHeight="1">
      <c r="A24" s="53">
        <v>6.08</v>
      </c>
      <c r="B24" s="57" t="s">
        <v>26</v>
      </c>
      <c r="C24" s="23" t="s">
        <v>29</v>
      </c>
      <c r="D24" s="55" t="s">
        <v>14</v>
      </c>
      <c r="E24" s="40">
        <v>1</v>
      </c>
      <c r="F24" s="50">
        <v>3500</v>
      </c>
      <c r="G24" s="54">
        <f t="shared" si="0"/>
        <v>3500</v>
      </c>
    </row>
    <row r="25" spans="1:7" ht="30">
      <c r="A25" s="53">
        <v>6.09</v>
      </c>
      <c r="B25" s="58" t="s">
        <v>27</v>
      </c>
      <c r="C25" s="23" t="s">
        <v>30</v>
      </c>
      <c r="D25" s="55" t="s">
        <v>14</v>
      </c>
      <c r="E25" s="40">
        <v>1</v>
      </c>
      <c r="F25" s="50">
        <v>3500</v>
      </c>
      <c r="G25" s="54">
        <f t="shared" si="0"/>
        <v>3500</v>
      </c>
    </row>
    <row r="26" spans="1:7" ht="34.5" customHeight="1">
      <c r="A26" s="53">
        <v>6.12</v>
      </c>
      <c r="B26" s="58" t="s">
        <v>38</v>
      </c>
      <c r="C26" s="23" t="s">
        <v>39</v>
      </c>
      <c r="D26" s="55" t="s">
        <v>14</v>
      </c>
      <c r="E26" s="40">
        <v>1</v>
      </c>
      <c r="F26" s="50">
        <v>20000</v>
      </c>
      <c r="G26" s="54">
        <f t="shared" ref="G26" si="1">E26*F26</f>
        <v>20000</v>
      </c>
    </row>
    <row r="27" spans="1:7" ht="15.75">
      <c r="A27" s="59"/>
      <c r="B27" s="63" t="s">
        <v>11</v>
      </c>
      <c r="C27" s="63"/>
      <c r="D27" s="63"/>
      <c r="E27" s="63"/>
      <c r="F27" s="63"/>
      <c r="G27" s="47">
        <f>SUM(G22:G26)</f>
        <v>37500</v>
      </c>
    </row>
    <row r="28" spans="1:7" ht="15.75">
      <c r="A28" s="60"/>
      <c r="B28" s="46"/>
      <c r="C28" s="46"/>
      <c r="D28" s="46"/>
      <c r="E28" s="46"/>
      <c r="F28" s="61"/>
      <c r="G28" s="47"/>
    </row>
    <row r="29" spans="1:7" ht="15.75">
      <c r="A29" s="33"/>
      <c r="B29" s="64" t="s">
        <v>28</v>
      </c>
      <c r="C29" s="64"/>
      <c r="D29" s="64"/>
      <c r="E29" s="64"/>
      <c r="F29" s="64"/>
      <c r="G29" s="62">
        <f>G27+G20+G14+G11+G7</f>
        <v>56200</v>
      </c>
    </row>
    <row r="34" spans="7:7">
      <c r="G34" s="66"/>
    </row>
  </sheetData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view="pageBreakPreview" zoomScale="60" zoomScaleNormal="100" workbookViewId="0">
      <selection activeCell="I15" sqref="I15"/>
    </sheetView>
  </sheetViews>
  <sheetFormatPr defaultColWidth="8.85546875" defaultRowHeight="15"/>
  <cols>
    <col min="1" max="1" width="9.140625" style="21" customWidth="1"/>
    <col min="2" max="2" width="75.7109375" style="1" customWidth="1"/>
    <col min="3" max="3" width="70.140625" style="1" customWidth="1"/>
    <col min="4" max="4" width="8.85546875" style="1"/>
    <col min="5" max="5" width="9.42578125" style="1" customWidth="1"/>
    <col min="6" max="256" width="8.85546875" style="1"/>
    <col min="257" max="257" width="9.140625" style="1" customWidth="1"/>
    <col min="258" max="258" width="75.7109375" style="1" customWidth="1"/>
    <col min="259" max="259" width="70.140625" style="1" customWidth="1"/>
    <col min="260" max="260" width="8.85546875" style="1"/>
    <col min="261" max="261" width="9.42578125" style="1" customWidth="1"/>
    <col min="262" max="512" width="8.85546875" style="1"/>
    <col min="513" max="513" width="9.140625" style="1" customWidth="1"/>
    <col min="514" max="514" width="75.7109375" style="1" customWidth="1"/>
    <col min="515" max="515" width="70.140625" style="1" customWidth="1"/>
    <col min="516" max="516" width="8.85546875" style="1"/>
    <col min="517" max="517" width="9.42578125" style="1" customWidth="1"/>
    <col min="518" max="768" width="8.85546875" style="1"/>
    <col min="769" max="769" width="9.140625" style="1" customWidth="1"/>
    <col min="770" max="770" width="75.7109375" style="1" customWidth="1"/>
    <col min="771" max="771" width="70.140625" style="1" customWidth="1"/>
    <col min="772" max="772" width="8.85546875" style="1"/>
    <col min="773" max="773" width="9.42578125" style="1" customWidth="1"/>
    <col min="774" max="1024" width="8.85546875" style="1"/>
    <col min="1025" max="1025" width="9.140625" style="1" customWidth="1"/>
    <col min="1026" max="1026" width="75.7109375" style="1" customWidth="1"/>
    <col min="1027" max="1027" width="70.140625" style="1" customWidth="1"/>
    <col min="1028" max="1028" width="8.85546875" style="1"/>
    <col min="1029" max="1029" width="9.42578125" style="1" customWidth="1"/>
    <col min="1030" max="1280" width="8.85546875" style="1"/>
    <col min="1281" max="1281" width="9.140625" style="1" customWidth="1"/>
    <col min="1282" max="1282" width="75.7109375" style="1" customWidth="1"/>
    <col min="1283" max="1283" width="70.140625" style="1" customWidth="1"/>
    <col min="1284" max="1284" width="8.85546875" style="1"/>
    <col min="1285" max="1285" width="9.42578125" style="1" customWidth="1"/>
    <col min="1286" max="1536" width="8.85546875" style="1"/>
    <col min="1537" max="1537" width="9.140625" style="1" customWidth="1"/>
    <col min="1538" max="1538" width="75.7109375" style="1" customWidth="1"/>
    <col min="1539" max="1539" width="70.140625" style="1" customWidth="1"/>
    <col min="1540" max="1540" width="8.85546875" style="1"/>
    <col min="1541" max="1541" width="9.42578125" style="1" customWidth="1"/>
    <col min="1542" max="1792" width="8.85546875" style="1"/>
    <col min="1793" max="1793" width="9.140625" style="1" customWidth="1"/>
    <col min="1794" max="1794" width="75.7109375" style="1" customWidth="1"/>
    <col min="1795" max="1795" width="70.140625" style="1" customWidth="1"/>
    <col min="1796" max="1796" width="8.85546875" style="1"/>
    <col min="1797" max="1797" width="9.42578125" style="1" customWidth="1"/>
    <col min="1798" max="2048" width="8.85546875" style="1"/>
    <col min="2049" max="2049" width="9.140625" style="1" customWidth="1"/>
    <col min="2050" max="2050" width="75.7109375" style="1" customWidth="1"/>
    <col min="2051" max="2051" width="70.140625" style="1" customWidth="1"/>
    <col min="2052" max="2052" width="8.85546875" style="1"/>
    <col min="2053" max="2053" width="9.42578125" style="1" customWidth="1"/>
    <col min="2054" max="2304" width="8.85546875" style="1"/>
    <col min="2305" max="2305" width="9.140625" style="1" customWidth="1"/>
    <col min="2306" max="2306" width="75.7109375" style="1" customWidth="1"/>
    <col min="2307" max="2307" width="70.140625" style="1" customWidth="1"/>
    <col min="2308" max="2308" width="8.85546875" style="1"/>
    <col min="2309" max="2309" width="9.42578125" style="1" customWidth="1"/>
    <col min="2310" max="2560" width="8.85546875" style="1"/>
    <col min="2561" max="2561" width="9.140625" style="1" customWidth="1"/>
    <col min="2562" max="2562" width="75.7109375" style="1" customWidth="1"/>
    <col min="2563" max="2563" width="70.140625" style="1" customWidth="1"/>
    <col min="2564" max="2564" width="8.85546875" style="1"/>
    <col min="2565" max="2565" width="9.42578125" style="1" customWidth="1"/>
    <col min="2566" max="2816" width="8.85546875" style="1"/>
    <col min="2817" max="2817" width="9.140625" style="1" customWidth="1"/>
    <col min="2818" max="2818" width="75.7109375" style="1" customWidth="1"/>
    <col min="2819" max="2819" width="70.140625" style="1" customWidth="1"/>
    <col min="2820" max="2820" width="8.85546875" style="1"/>
    <col min="2821" max="2821" width="9.42578125" style="1" customWidth="1"/>
    <col min="2822" max="3072" width="8.85546875" style="1"/>
    <col min="3073" max="3073" width="9.140625" style="1" customWidth="1"/>
    <col min="3074" max="3074" width="75.7109375" style="1" customWidth="1"/>
    <col min="3075" max="3075" width="70.140625" style="1" customWidth="1"/>
    <col min="3076" max="3076" width="8.85546875" style="1"/>
    <col min="3077" max="3077" width="9.42578125" style="1" customWidth="1"/>
    <col min="3078" max="3328" width="8.85546875" style="1"/>
    <col min="3329" max="3329" width="9.140625" style="1" customWidth="1"/>
    <col min="3330" max="3330" width="75.7109375" style="1" customWidth="1"/>
    <col min="3331" max="3331" width="70.140625" style="1" customWidth="1"/>
    <col min="3332" max="3332" width="8.85546875" style="1"/>
    <col min="3333" max="3333" width="9.42578125" style="1" customWidth="1"/>
    <col min="3334" max="3584" width="8.85546875" style="1"/>
    <col min="3585" max="3585" width="9.140625" style="1" customWidth="1"/>
    <col min="3586" max="3586" width="75.7109375" style="1" customWidth="1"/>
    <col min="3587" max="3587" width="70.140625" style="1" customWidth="1"/>
    <col min="3588" max="3588" width="8.85546875" style="1"/>
    <col min="3589" max="3589" width="9.42578125" style="1" customWidth="1"/>
    <col min="3590" max="3840" width="8.85546875" style="1"/>
    <col min="3841" max="3841" width="9.140625" style="1" customWidth="1"/>
    <col min="3842" max="3842" width="75.7109375" style="1" customWidth="1"/>
    <col min="3843" max="3843" width="70.140625" style="1" customWidth="1"/>
    <col min="3844" max="3844" width="8.85546875" style="1"/>
    <col min="3845" max="3845" width="9.42578125" style="1" customWidth="1"/>
    <col min="3846" max="4096" width="8.85546875" style="1"/>
    <col min="4097" max="4097" width="9.140625" style="1" customWidth="1"/>
    <col min="4098" max="4098" width="75.7109375" style="1" customWidth="1"/>
    <col min="4099" max="4099" width="70.140625" style="1" customWidth="1"/>
    <col min="4100" max="4100" width="8.85546875" style="1"/>
    <col min="4101" max="4101" width="9.42578125" style="1" customWidth="1"/>
    <col min="4102" max="4352" width="8.85546875" style="1"/>
    <col min="4353" max="4353" width="9.140625" style="1" customWidth="1"/>
    <col min="4354" max="4354" width="75.7109375" style="1" customWidth="1"/>
    <col min="4355" max="4355" width="70.140625" style="1" customWidth="1"/>
    <col min="4356" max="4356" width="8.85546875" style="1"/>
    <col min="4357" max="4357" width="9.42578125" style="1" customWidth="1"/>
    <col min="4358" max="4608" width="8.85546875" style="1"/>
    <col min="4609" max="4609" width="9.140625" style="1" customWidth="1"/>
    <col min="4610" max="4610" width="75.7109375" style="1" customWidth="1"/>
    <col min="4611" max="4611" width="70.140625" style="1" customWidth="1"/>
    <col min="4612" max="4612" width="8.85546875" style="1"/>
    <col min="4613" max="4613" width="9.42578125" style="1" customWidth="1"/>
    <col min="4614" max="4864" width="8.85546875" style="1"/>
    <col min="4865" max="4865" width="9.140625" style="1" customWidth="1"/>
    <col min="4866" max="4866" width="75.7109375" style="1" customWidth="1"/>
    <col min="4867" max="4867" width="70.140625" style="1" customWidth="1"/>
    <col min="4868" max="4868" width="8.85546875" style="1"/>
    <col min="4869" max="4869" width="9.42578125" style="1" customWidth="1"/>
    <col min="4870" max="5120" width="8.85546875" style="1"/>
    <col min="5121" max="5121" width="9.140625" style="1" customWidth="1"/>
    <col min="5122" max="5122" width="75.7109375" style="1" customWidth="1"/>
    <col min="5123" max="5123" width="70.140625" style="1" customWidth="1"/>
    <col min="5124" max="5124" width="8.85546875" style="1"/>
    <col min="5125" max="5125" width="9.42578125" style="1" customWidth="1"/>
    <col min="5126" max="5376" width="8.85546875" style="1"/>
    <col min="5377" max="5377" width="9.140625" style="1" customWidth="1"/>
    <col min="5378" max="5378" width="75.7109375" style="1" customWidth="1"/>
    <col min="5379" max="5379" width="70.140625" style="1" customWidth="1"/>
    <col min="5380" max="5380" width="8.85546875" style="1"/>
    <col min="5381" max="5381" width="9.42578125" style="1" customWidth="1"/>
    <col min="5382" max="5632" width="8.85546875" style="1"/>
    <col min="5633" max="5633" width="9.140625" style="1" customWidth="1"/>
    <col min="5634" max="5634" width="75.7109375" style="1" customWidth="1"/>
    <col min="5635" max="5635" width="70.140625" style="1" customWidth="1"/>
    <col min="5636" max="5636" width="8.85546875" style="1"/>
    <col min="5637" max="5637" width="9.42578125" style="1" customWidth="1"/>
    <col min="5638" max="5888" width="8.85546875" style="1"/>
    <col min="5889" max="5889" width="9.140625" style="1" customWidth="1"/>
    <col min="5890" max="5890" width="75.7109375" style="1" customWidth="1"/>
    <col min="5891" max="5891" width="70.140625" style="1" customWidth="1"/>
    <col min="5892" max="5892" width="8.85546875" style="1"/>
    <col min="5893" max="5893" width="9.42578125" style="1" customWidth="1"/>
    <col min="5894" max="6144" width="8.85546875" style="1"/>
    <col min="6145" max="6145" width="9.140625" style="1" customWidth="1"/>
    <col min="6146" max="6146" width="75.7109375" style="1" customWidth="1"/>
    <col min="6147" max="6147" width="70.140625" style="1" customWidth="1"/>
    <col min="6148" max="6148" width="8.85546875" style="1"/>
    <col min="6149" max="6149" width="9.42578125" style="1" customWidth="1"/>
    <col min="6150" max="6400" width="8.85546875" style="1"/>
    <col min="6401" max="6401" width="9.140625" style="1" customWidth="1"/>
    <col min="6402" max="6402" width="75.7109375" style="1" customWidth="1"/>
    <col min="6403" max="6403" width="70.140625" style="1" customWidth="1"/>
    <col min="6404" max="6404" width="8.85546875" style="1"/>
    <col min="6405" max="6405" width="9.42578125" style="1" customWidth="1"/>
    <col min="6406" max="6656" width="8.85546875" style="1"/>
    <col min="6657" max="6657" width="9.140625" style="1" customWidth="1"/>
    <col min="6658" max="6658" width="75.7109375" style="1" customWidth="1"/>
    <col min="6659" max="6659" width="70.140625" style="1" customWidth="1"/>
    <col min="6660" max="6660" width="8.85546875" style="1"/>
    <col min="6661" max="6661" width="9.42578125" style="1" customWidth="1"/>
    <col min="6662" max="6912" width="8.85546875" style="1"/>
    <col min="6913" max="6913" width="9.140625" style="1" customWidth="1"/>
    <col min="6914" max="6914" width="75.7109375" style="1" customWidth="1"/>
    <col min="6915" max="6915" width="70.140625" style="1" customWidth="1"/>
    <col min="6916" max="6916" width="8.85546875" style="1"/>
    <col min="6917" max="6917" width="9.42578125" style="1" customWidth="1"/>
    <col min="6918" max="7168" width="8.85546875" style="1"/>
    <col min="7169" max="7169" width="9.140625" style="1" customWidth="1"/>
    <col min="7170" max="7170" width="75.7109375" style="1" customWidth="1"/>
    <col min="7171" max="7171" width="70.140625" style="1" customWidth="1"/>
    <col min="7172" max="7172" width="8.85546875" style="1"/>
    <col min="7173" max="7173" width="9.42578125" style="1" customWidth="1"/>
    <col min="7174" max="7424" width="8.85546875" style="1"/>
    <col min="7425" max="7425" width="9.140625" style="1" customWidth="1"/>
    <col min="7426" max="7426" width="75.7109375" style="1" customWidth="1"/>
    <col min="7427" max="7427" width="70.140625" style="1" customWidth="1"/>
    <col min="7428" max="7428" width="8.85546875" style="1"/>
    <col min="7429" max="7429" width="9.42578125" style="1" customWidth="1"/>
    <col min="7430" max="7680" width="8.85546875" style="1"/>
    <col min="7681" max="7681" width="9.140625" style="1" customWidth="1"/>
    <col min="7682" max="7682" width="75.7109375" style="1" customWidth="1"/>
    <col min="7683" max="7683" width="70.140625" style="1" customWidth="1"/>
    <col min="7684" max="7684" width="8.85546875" style="1"/>
    <col min="7685" max="7685" width="9.42578125" style="1" customWidth="1"/>
    <col min="7686" max="7936" width="8.85546875" style="1"/>
    <col min="7937" max="7937" width="9.140625" style="1" customWidth="1"/>
    <col min="7938" max="7938" width="75.7109375" style="1" customWidth="1"/>
    <col min="7939" max="7939" width="70.140625" style="1" customWidth="1"/>
    <col min="7940" max="7940" width="8.85546875" style="1"/>
    <col min="7941" max="7941" width="9.42578125" style="1" customWidth="1"/>
    <col min="7942" max="8192" width="8.85546875" style="1"/>
    <col min="8193" max="8193" width="9.140625" style="1" customWidth="1"/>
    <col min="8194" max="8194" width="75.7109375" style="1" customWidth="1"/>
    <col min="8195" max="8195" width="70.140625" style="1" customWidth="1"/>
    <col min="8196" max="8196" width="8.85546875" style="1"/>
    <col min="8197" max="8197" width="9.42578125" style="1" customWidth="1"/>
    <col min="8198" max="8448" width="8.85546875" style="1"/>
    <col min="8449" max="8449" width="9.140625" style="1" customWidth="1"/>
    <col min="8450" max="8450" width="75.7109375" style="1" customWidth="1"/>
    <col min="8451" max="8451" width="70.140625" style="1" customWidth="1"/>
    <col min="8452" max="8452" width="8.85546875" style="1"/>
    <col min="8453" max="8453" width="9.42578125" style="1" customWidth="1"/>
    <col min="8454" max="8704" width="8.85546875" style="1"/>
    <col min="8705" max="8705" width="9.140625" style="1" customWidth="1"/>
    <col min="8706" max="8706" width="75.7109375" style="1" customWidth="1"/>
    <col min="8707" max="8707" width="70.140625" style="1" customWidth="1"/>
    <col min="8708" max="8708" width="8.85546875" style="1"/>
    <col min="8709" max="8709" width="9.42578125" style="1" customWidth="1"/>
    <col min="8710" max="8960" width="8.85546875" style="1"/>
    <col min="8961" max="8961" width="9.140625" style="1" customWidth="1"/>
    <col min="8962" max="8962" width="75.7109375" style="1" customWidth="1"/>
    <col min="8963" max="8963" width="70.140625" style="1" customWidth="1"/>
    <col min="8964" max="8964" width="8.85546875" style="1"/>
    <col min="8965" max="8965" width="9.42578125" style="1" customWidth="1"/>
    <col min="8966" max="9216" width="8.85546875" style="1"/>
    <col min="9217" max="9217" width="9.140625" style="1" customWidth="1"/>
    <col min="9218" max="9218" width="75.7109375" style="1" customWidth="1"/>
    <col min="9219" max="9219" width="70.140625" style="1" customWidth="1"/>
    <col min="9220" max="9220" width="8.85546875" style="1"/>
    <col min="9221" max="9221" width="9.42578125" style="1" customWidth="1"/>
    <col min="9222" max="9472" width="8.85546875" style="1"/>
    <col min="9473" max="9473" width="9.140625" style="1" customWidth="1"/>
    <col min="9474" max="9474" width="75.7109375" style="1" customWidth="1"/>
    <col min="9475" max="9475" width="70.140625" style="1" customWidth="1"/>
    <col min="9476" max="9476" width="8.85546875" style="1"/>
    <col min="9477" max="9477" width="9.42578125" style="1" customWidth="1"/>
    <col min="9478" max="9728" width="8.85546875" style="1"/>
    <col min="9729" max="9729" width="9.140625" style="1" customWidth="1"/>
    <col min="9730" max="9730" width="75.7109375" style="1" customWidth="1"/>
    <col min="9731" max="9731" width="70.140625" style="1" customWidth="1"/>
    <col min="9732" max="9732" width="8.85546875" style="1"/>
    <col min="9733" max="9733" width="9.42578125" style="1" customWidth="1"/>
    <col min="9734" max="9984" width="8.85546875" style="1"/>
    <col min="9985" max="9985" width="9.140625" style="1" customWidth="1"/>
    <col min="9986" max="9986" width="75.7109375" style="1" customWidth="1"/>
    <col min="9987" max="9987" width="70.140625" style="1" customWidth="1"/>
    <col min="9988" max="9988" width="8.85546875" style="1"/>
    <col min="9989" max="9989" width="9.42578125" style="1" customWidth="1"/>
    <col min="9990" max="10240" width="8.85546875" style="1"/>
    <col min="10241" max="10241" width="9.140625" style="1" customWidth="1"/>
    <col min="10242" max="10242" width="75.7109375" style="1" customWidth="1"/>
    <col min="10243" max="10243" width="70.140625" style="1" customWidth="1"/>
    <col min="10244" max="10244" width="8.85546875" style="1"/>
    <col min="10245" max="10245" width="9.42578125" style="1" customWidth="1"/>
    <col min="10246" max="10496" width="8.85546875" style="1"/>
    <col min="10497" max="10497" width="9.140625" style="1" customWidth="1"/>
    <col min="10498" max="10498" width="75.7109375" style="1" customWidth="1"/>
    <col min="10499" max="10499" width="70.140625" style="1" customWidth="1"/>
    <col min="10500" max="10500" width="8.85546875" style="1"/>
    <col min="10501" max="10501" width="9.42578125" style="1" customWidth="1"/>
    <col min="10502" max="10752" width="8.85546875" style="1"/>
    <col min="10753" max="10753" width="9.140625" style="1" customWidth="1"/>
    <col min="10754" max="10754" width="75.7109375" style="1" customWidth="1"/>
    <col min="10755" max="10755" width="70.140625" style="1" customWidth="1"/>
    <col min="10756" max="10756" width="8.85546875" style="1"/>
    <col min="10757" max="10757" width="9.42578125" style="1" customWidth="1"/>
    <col min="10758" max="11008" width="8.85546875" style="1"/>
    <col min="11009" max="11009" width="9.140625" style="1" customWidth="1"/>
    <col min="11010" max="11010" width="75.7109375" style="1" customWidth="1"/>
    <col min="11011" max="11011" width="70.140625" style="1" customWidth="1"/>
    <col min="11012" max="11012" width="8.85546875" style="1"/>
    <col min="11013" max="11013" width="9.42578125" style="1" customWidth="1"/>
    <col min="11014" max="11264" width="8.85546875" style="1"/>
    <col min="11265" max="11265" width="9.140625" style="1" customWidth="1"/>
    <col min="11266" max="11266" width="75.7109375" style="1" customWidth="1"/>
    <col min="11267" max="11267" width="70.140625" style="1" customWidth="1"/>
    <col min="11268" max="11268" width="8.85546875" style="1"/>
    <col min="11269" max="11269" width="9.42578125" style="1" customWidth="1"/>
    <col min="11270" max="11520" width="8.85546875" style="1"/>
    <col min="11521" max="11521" width="9.140625" style="1" customWidth="1"/>
    <col min="11522" max="11522" width="75.7109375" style="1" customWidth="1"/>
    <col min="11523" max="11523" width="70.140625" style="1" customWidth="1"/>
    <col min="11524" max="11524" width="8.85546875" style="1"/>
    <col min="11525" max="11525" width="9.42578125" style="1" customWidth="1"/>
    <col min="11526" max="11776" width="8.85546875" style="1"/>
    <col min="11777" max="11777" width="9.140625" style="1" customWidth="1"/>
    <col min="11778" max="11778" width="75.7109375" style="1" customWidth="1"/>
    <col min="11779" max="11779" width="70.140625" style="1" customWidth="1"/>
    <col min="11780" max="11780" width="8.85546875" style="1"/>
    <col min="11781" max="11781" width="9.42578125" style="1" customWidth="1"/>
    <col min="11782" max="12032" width="8.85546875" style="1"/>
    <col min="12033" max="12033" width="9.140625" style="1" customWidth="1"/>
    <col min="12034" max="12034" width="75.7109375" style="1" customWidth="1"/>
    <col min="12035" max="12035" width="70.140625" style="1" customWidth="1"/>
    <col min="12036" max="12036" width="8.85546875" style="1"/>
    <col min="12037" max="12037" width="9.42578125" style="1" customWidth="1"/>
    <col min="12038" max="12288" width="8.85546875" style="1"/>
    <col min="12289" max="12289" width="9.140625" style="1" customWidth="1"/>
    <col min="12290" max="12290" width="75.7109375" style="1" customWidth="1"/>
    <col min="12291" max="12291" width="70.140625" style="1" customWidth="1"/>
    <col min="12292" max="12292" width="8.85546875" style="1"/>
    <col min="12293" max="12293" width="9.42578125" style="1" customWidth="1"/>
    <col min="12294" max="12544" width="8.85546875" style="1"/>
    <col min="12545" max="12545" width="9.140625" style="1" customWidth="1"/>
    <col min="12546" max="12546" width="75.7109375" style="1" customWidth="1"/>
    <col min="12547" max="12547" width="70.140625" style="1" customWidth="1"/>
    <col min="12548" max="12548" width="8.85546875" style="1"/>
    <col min="12549" max="12549" width="9.42578125" style="1" customWidth="1"/>
    <col min="12550" max="12800" width="8.85546875" style="1"/>
    <col min="12801" max="12801" width="9.140625" style="1" customWidth="1"/>
    <col min="12802" max="12802" width="75.7109375" style="1" customWidth="1"/>
    <col min="12803" max="12803" width="70.140625" style="1" customWidth="1"/>
    <col min="12804" max="12804" width="8.85546875" style="1"/>
    <col min="12805" max="12805" width="9.42578125" style="1" customWidth="1"/>
    <col min="12806" max="13056" width="8.85546875" style="1"/>
    <col min="13057" max="13057" width="9.140625" style="1" customWidth="1"/>
    <col min="13058" max="13058" width="75.7109375" style="1" customWidth="1"/>
    <col min="13059" max="13059" width="70.140625" style="1" customWidth="1"/>
    <col min="13060" max="13060" width="8.85546875" style="1"/>
    <col min="13061" max="13061" width="9.42578125" style="1" customWidth="1"/>
    <col min="13062" max="13312" width="8.85546875" style="1"/>
    <col min="13313" max="13313" width="9.140625" style="1" customWidth="1"/>
    <col min="13314" max="13314" width="75.7109375" style="1" customWidth="1"/>
    <col min="13315" max="13315" width="70.140625" style="1" customWidth="1"/>
    <col min="13316" max="13316" width="8.85546875" style="1"/>
    <col min="13317" max="13317" width="9.42578125" style="1" customWidth="1"/>
    <col min="13318" max="13568" width="8.85546875" style="1"/>
    <col min="13569" max="13569" width="9.140625" style="1" customWidth="1"/>
    <col min="13570" max="13570" width="75.7109375" style="1" customWidth="1"/>
    <col min="13571" max="13571" width="70.140625" style="1" customWidth="1"/>
    <col min="13572" max="13572" width="8.85546875" style="1"/>
    <col min="13573" max="13573" width="9.42578125" style="1" customWidth="1"/>
    <col min="13574" max="13824" width="8.85546875" style="1"/>
    <col min="13825" max="13825" width="9.140625" style="1" customWidth="1"/>
    <col min="13826" max="13826" width="75.7109375" style="1" customWidth="1"/>
    <col min="13827" max="13827" width="70.140625" style="1" customWidth="1"/>
    <col min="13828" max="13828" width="8.85546875" style="1"/>
    <col min="13829" max="13829" width="9.42578125" style="1" customWidth="1"/>
    <col min="13830" max="14080" width="8.85546875" style="1"/>
    <col min="14081" max="14081" width="9.140625" style="1" customWidth="1"/>
    <col min="14082" max="14082" width="75.7109375" style="1" customWidth="1"/>
    <col min="14083" max="14083" width="70.140625" style="1" customWidth="1"/>
    <col min="14084" max="14084" width="8.85546875" style="1"/>
    <col min="14085" max="14085" width="9.42578125" style="1" customWidth="1"/>
    <col min="14086" max="14336" width="8.85546875" style="1"/>
    <col min="14337" max="14337" width="9.140625" style="1" customWidth="1"/>
    <col min="14338" max="14338" width="75.7109375" style="1" customWidth="1"/>
    <col min="14339" max="14339" width="70.140625" style="1" customWidth="1"/>
    <col min="14340" max="14340" width="8.85546875" style="1"/>
    <col min="14341" max="14341" width="9.42578125" style="1" customWidth="1"/>
    <col min="14342" max="14592" width="8.85546875" style="1"/>
    <col min="14593" max="14593" width="9.140625" style="1" customWidth="1"/>
    <col min="14594" max="14594" width="75.7109375" style="1" customWidth="1"/>
    <col min="14595" max="14595" width="70.140625" style="1" customWidth="1"/>
    <col min="14596" max="14596" width="8.85546875" style="1"/>
    <col min="14597" max="14597" width="9.42578125" style="1" customWidth="1"/>
    <col min="14598" max="14848" width="8.85546875" style="1"/>
    <col min="14849" max="14849" width="9.140625" style="1" customWidth="1"/>
    <col min="14850" max="14850" width="75.7109375" style="1" customWidth="1"/>
    <col min="14851" max="14851" width="70.140625" style="1" customWidth="1"/>
    <col min="14852" max="14852" width="8.85546875" style="1"/>
    <col min="14853" max="14853" width="9.42578125" style="1" customWidth="1"/>
    <col min="14854" max="15104" width="8.85546875" style="1"/>
    <col min="15105" max="15105" width="9.140625" style="1" customWidth="1"/>
    <col min="15106" max="15106" width="75.7109375" style="1" customWidth="1"/>
    <col min="15107" max="15107" width="70.140625" style="1" customWidth="1"/>
    <col min="15108" max="15108" width="8.85546875" style="1"/>
    <col min="15109" max="15109" width="9.42578125" style="1" customWidth="1"/>
    <col min="15110" max="15360" width="8.85546875" style="1"/>
    <col min="15361" max="15361" width="9.140625" style="1" customWidth="1"/>
    <col min="15362" max="15362" width="75.7109375" style="1" customWidth="1"/>
    <col min="15363" max="15363" width="70.140625" style="1" customWidth="1"/>
    <col min="15364" max="15364" width="8.85546875" style="1"/>
    <col min="15365" max="15365" width="9.42578125" style="1" customWidth="1"/>
    <col min="15366" max="15616" width="8.85546875" style="1"/>
    <col min="15617" max="15617" width="9.140625" style="1" customWidth="1"/>
    <col min="15618" max="15618" width="75.7109375" style="1" customWidth="1"/>
    <col min="15619" max="15619" width="70.140625" style="1" customWidth="1"/>
    <col min="15620" max="15620" width="8.85546875" style="1"/>
    <col min="15621" max="15621" width="9.42578125" style="1" customWidth="1"/>
    <col min="15622" max="15872" width="8.85546875" style="1"/>
    <col min="15873" max="15873" width="9.140625" style="1" customWidth="1"/>
    <col min="15874" max="15874" width="75.7109375" style="1" customWidth="1"/>
    <col min="15875" max="15875" width="70.140625" style="1" customWidth="1"/>
    <col min="15876" max="15876" width="8.85546875" style="1"/>
    <col min="15877" max="15877" width="9.42578125" style="1" customWidth="1"/>
    <col min="15878" max="16128" width="8.85546875" style="1"/>
    <col min="16129" max="16129" width="9.140625" style="1" customWidth="1"/>
    <col min="16130" max="16130" width="75.7109375" style="1" customWidth="1"/>
    <col min="16131" max="16131" width="70.140625" style="1" customWidth="1"/>
    <col min="16132" max="16132" width="8.85546875" style="1"/>
    <col min="16133" max="16133" width="9.42578125" style="1" customWidth="1"/>
    <col min="16134" max="16384" width="8.85546875" style="1"/>
  </cols>
  <sheetData>
    <row r="1" spans="1:3" ht="15" customHeight="1" thickBot="1">
      <c r="A1" s="67" t="s">
        <v>40</v>
      </c>
      <c r="B1" s="67"/>
      <c r="C1" s="67"/>
    </row>
    <row r="2" spans="1:3" ht="15.75" customHeight="1" thickBot="1">
      <c r="A2" s="67"/>
      <c r="B2" s="67"/>
      <c r="C2" s="67"/>
    </row>
    <row r="3" spans="1:3" ht="16.5" customHeight="1" thickBot="1">
      <c r="A3" s="67"/>
      <c r="B3" s="67"/>
      <c r="C3" s="67"/>
    </row>
    <row r="4" spans="1:3" ht="16.5" customHeight="1" thickBot="1">
      <c r="A4" s="2" t="s">
        <v>41</v>
      </c>
      <c r="B4" s="3"/>
      <c r="C4" s="4"/>
    </row>
    <row r="5" spans="1:3" ht="16.5" customHeight="1" thickBot="1">
      <c r="A5" s="2">
        <v>1</v>
      </c>
      <c r="B5" s="5" t="s">
        <v>42</v>
      </c>
      <c r="C5" s="4"/>
    </row>
    <row r="6" spans="1:3" ht="15.75" customHeight="1" thickBot="1">
      <c r="A6" s="2">
        <v>2</v>
      </c>
      <c r="B6" s="5" t="s">
        <v>43</v>
      </c>
      <c r="C6" s="4"/>
    </row>
    <row r="7" spans="1:3" ht="16.5" customHeight="1" thickBot="1">
      <c r="A7" s="2">
        <v>3</v>
      </c>
      <c r="B7" s="5" t="s">
        <v>44</v>
      </c>
      <c r="C7" s="4"/>
    </row>
    <row r="8" spans="1:3" ht="18" customHeight="1" thickBot="1">
      <c r="A8" s="2">
        <v>4</v>
      </c>
      <c r="B8" s="5" t="s">
        <v>45</v>
      </c>
      <c r="C8" s="4"/>
    </row>
    <row r="9" spans="1:3" ht="48.75" customHeight="1" thickBot="1">
      <c r="A9" s="2">
        <v>5</v>
      </c>
      <c r="B9" s="5" t="s">
        <v>46</v>
      </c>
      <c r="C9" s="4"/>
    </row>
    <row r="10" spans="1:3" ht="15.75" thickBot="1">
      <c r="A10" s="6" t="s">
        <v>47</v>
      </c>
      <c r="B10" s="7" t="s">
        <v>48</v>
      </c>
      <c r="C10" s="8" t="s">
        <v>49</v>
      </c>
    </row>
    <row r="11" spans="1:3">
      <c r="A11" s="9">
        <v>1</v>
      </c>
      <c r="B11" s="10" t="s">
        <v>50</v>
      </c>
      <c r="C11" s="11" t="s">
        <v>51</v>
      </c>
    </row>
    <row r="12" spans="1:3">
      <c r="A12" s="9">
        <v>2</v>
      </c>
      <c r="B12" s="10" t="s">
        <v>52</v>
      </c>
      <c r="C12" s="11" t="s">
        <v>53</v>
      </c>
    </row>
    <row r="13" spans="1:3">
      <c r="A13" s="9">
        <v>3</v>
      </c>
      <c r="B13" s="10" t="s">
        <v>54</v>
      </c>
      <c r="C13" s="11" t="s">
        <v>55</v>
      </c>
    </row>
    <row r="14" spans="1:3" ht="16.5" customHeight="1">
      <c r="A14" s="9">
        <v>4</v>
      </c>
      <c r="B14" s="10" t="s">
        <v>56</v>
      </c>
      <c r="C14" s="11" t="s">
        <v>57</v>
      </c>
    </row>
    <row r="15" spans="1:3">
      <c r="A15" s="9">
        <v>5</v>
      </c>
      <c r="B15" s="10" t="s">
        <v>58</v>
      </c>
      <c r="C15" s="11" t="s">
        <v>59</v>
      </c>
    </row>
    <row r="16" spans="1:3">
      <c r="A16" s="9">
        <v>6</v>
      </c>
      <c r="B16" s="10" t="s">
        <v>60</v>
      </c>
      <c r="C16" s="11" t="s">
        <v>61</v>
      </c>
    </row>
    <row r="17" spans="1:3">
      <c r="A17" s="9">
        <v>7</v>
      </c>
      <c r="B17" s="10" t="s">
        <v>62</v>
      </c>
      <c r="C17" s="11" t="s">
        <v>63</v>
      </c>
    </row>
    <row r="18" spans="1:3">
      <c r="A18" s="9">
        <v>8</v>
      </c>
      <c r="B18" s="10" t="s">
        <v>64</v>
      </c>
      <c r="C18" s="11" t="s">
        <v>65</v>
      </c>
    </row>
    <row r="19" spans="1:3">
      <c r="A19" s="9">
        <v>9</v>
      </c>
      <c r="B19" s="10" t="s">
        <v>66</v>
      </c>
      <c r="C19" s="11" t="s">
        <v>67</v>
      </c>
    </row>
    <row r="20" spans="1:3">
      <c r="A20" s="9">
        <v>10</v>
      </c>
      <c r="B20" s="10" t="s">
        <v>68</v>
      </c>
      <c r="C20" s="11" t="s">
        <v>69</v>
      </c>
    </row>
    <row r="21" spans="1:3">
      <c r="A21" s="9">
        <v>11</v>
      </c>
      <c r="B21" s="10" t="s">
        <v>70</v>
      </c>
      <c r="C21" s="11" t="s">
        <v>71</v>
      </c>
    </row>
    <row r="22" spans="1:3">
      <c r="A22" s="9">
        <v>12</v>
      </c>
      <c r="B22" s="10" t="s">
        <v>72</v>
      </c>
      <c r="C22" s="11" t="s">
        <v>73</v>
      </c>
    </row>
    <row r="23" spans="1:3">
      <c r="A23" s="9">
        <v>13</v>
      </c>
      <c r="B23" s="10" t="s">
        <v>74</v>
      </c>
      <c r="C23" s="11" t="s">
        <v>75</v>
      </c>
    </row>
    <row r="24" spans="1:3">
      <c r="A24" s="9">
        <v>14</v>
      </c>
      <c r="B24" s="10" t="s">
        <v>76</v>
      </c>
      <c r="C24" s="11" t="s">
        <v>77</v>
      </c>
    </row>
    <row r="25" spans="1:3">
      <c r="A25" s="9">
        <v>15</v>
      </c>
      <c r="B25" s="10" t="s">
        <v>78</v>
      </c>
      <c r="C25" s="11" t="s">
        <v>79</v>
      </c>
    </row>
    <row r="26" spans="1:3">
      <c r="A26" s="9">
        <v>16</v>
      </c>
      <c r="B26" s="10" t="s">
        <v>80</v>
      </c>
      <c r="C26" s="11" t="s">
        <v>57</v>
      </c>
    </row>
    <row r="27" spans="1:3">
      <c r="A27" s="9">
        <v>17</v>
      </c>
      <c r="B27" s="10" t="s">
        <v>81</v>
      </c>
      <c r="C27" s="11" t="s">
        <v>82</v>
      </c>
    </row>
    <row r="28" spans="1:3">
      <c r="A28" s="9">
        <v>18</v>
      </c>
      <c r="B28" s="10" t="s">
        <v>83</v>
      </c>
      <c r="C28" s="11" t="s">
        <v>57</v>
      </c>
    </row>
    <row r="29" spans="1:3">
      <c r="A29" s="9">
        <v>19</v>
      </c>
      <c r="B29" s="10" t="s">
        <v>84</v>
      </c>
      <c r="C29" s="11" t="s">
        <v>85</v>
      </c>
    </row>
    <row r="30" spans="1:3">
      <c r="A30" s="9">
        <v>20</v>
      </c>
      <c r="B30" s="10" t="s">
        <v>86</v>
      </c>
      <c r="C30" s="11" t="s">
        <v>87</v>
      </c>
    </row>
    <row r="31" spans="1:3">
      <c r="A31" s="9">
        <v>21</v>
      </c>
      <c r="B31" s="10" t="s">
        <v>88</v>
      </c>
      <c r="C31" s="11" t="s">
        <v>89</v>
      </c>
    </row>
    <row r="32" spans="1:3">
      <c r="A32" s="9">
        <v>22</v>
      </c>
      <c r="B32" s="10" t="s">
        <v>90</v>
      </c>
      <c r="C32" s="11" t="s">
        <v>91</v>
      </c>
    </row>
    <row r="33" spans="1:3">
      <c r="A33" s="9">
        <v>23</v>
      </c>
      <c r="B33" s="10" t="s">
        <v>92</v>
      </c>
      <c r="C33" s="11" t="s">
        <v>93</v>
      </c>
    </row>
    <row r="34" spans="1:3">
      <c r="A34" s="9">
        <v>24</v>
      </c>
      <c r="B34" s="10" t="s">
        <v>94</v>
      </c>
      <c r="C34" s="11" t="s">
        <v>95</v>
      </c>
    </row>
    <row r="35" spans="1:3">
      <c r="A35" s="9">
        <v>25</v>
      </c>
      <c r="B35" s="10" t="s">
        <v>96</v>
      </c>
      <c r="C35" s="11" t="s">
        <v>97</v>
      </c>
    </row>
    <row r="36" spans="1:3">
      <c r="A36" s="9">
        <v>26</v>
      </c>
      <c r="B36" s="10" t="s">
        <v>98</v>
      </c>
      <c r="C36" s="11" t="s">
        <v>99</v>
      </c>
    </row>
    <row r="37" spans="1:3">
      <c r="A37" s="9">
        <v>27</v>
      </c>
      <c r="B37" s="10" t="s">
        <v>100</v>
      </c>
      <c r="C37" s="11" t="s">
        <v>101</v>
      </c>
    </row>
    <row r="38" spans="1:3">
      <c r="A38" s="9">
        <v>28</v>
      </c>
      <c r="B38" s="10" t="s">
        <v>102</v>
      </c>
      <c r="C38" s="11" t="s">
        <v>103</v>
      </c>
    </row>
    <row r="39" spans="1:3">
      <c r="A39" s="9">
        <v>29</v>
      </c>
      <c r="B39" s="10" t="s">
        <v>104</v>
      </c>
      <c r="C39" s="11" t="s">
        <v>105</v>
      </c>
    </row>
    <row r="40" spans="1:3">
      <c r="A40" s="9">
        <v>30</v>
      </c>
      <c r="B40" s="10" t="s">
        <v>106</v>
      </c>
      <c r="C40" s="11" t="s">
        <v>107</v>
      </c>
    </row>
    <row r="41" spans="1:3">
      <c r="A41" s="9">
        <v>31</v>
      </c>
      <c r="B41" s="10" t="s">
        <v>108</v>
      </c>
      <c r="C41" s="11" t="s">
        <v>109</v>
      </c>
    </row>
    <row r="42" spans="1:3">
      <c r="A42" s="9">
        <v>32</v>
      </c>
      <c r="B42" s="10" t="s">
        <v>110</v>
      </c>
      <c r="C42" s="11" t="s">
        <v>111</v>
      </c>
    </row>
    <row r="43" spans="1:3">
      <c r="A43" s="9">
        <v>33</v>
      </c>
      <c r="B43" s="10" t="s">
        <v>112</v>
      </c>
      <c r="C43" s="11" t="s">
        <v>113</v>
      </c>
    </row>
    <row r="44" spans="1:3">
      <c r="A44" s="9">
        <v>34</v>
      </c>
      <c r="B44" s="10" t="s">
        <v>114</v>
      </c>
      <c r="C44" s="11" t="s">
        <v>115</v>
      </c>
    </row>
    <row r="45" spans="1:3">
      <c r="A45" s="9">
        <v>35</v>
      </c>
      <c r="B45" s="10" t="s">
        <v>116</v>
      </c>
      <c r="C45" s="11" t="s">
        <v>117</v>
      </c>
    </row>
    <row r="46" spans="1:3" ht="17.25" customHeight="1">
      <c r="A46" s="9">
        <v>36</v>
      </c>
      <c r="B46" s="10" t="s">
        <v>118</v>
      </c>
      <c r="C46" s="11" t="s">
        <v>57</v>
      </c>
    </row>
    <row r="47" spans="1:3">
      <c r="A47" s="9">
        <v>37</v>
      </c>
      <c r="B47" s="10" t="s">
        <v>119</v>
      </c>
      <c r="C47" s="11" t="s">
        <v>120</v>
      </c>
    </row>
    <row r="48" spans="1:3">
      <c r="A48" s="9">
        <v>38</v>
      </c>
      <c r="B48" s="10" t="s">
        <v>121</v>
      </c>
      <c r="C48" s="11" t="s">
        <v>122</v>
      </c>
    </row>
    <row r="49" spans="1:3">
      <c r="A49" s="9">
        <v>39</v>
      </c>
      <c r="B49" s="10" t="s">
        <v>123</v>
      </c>
      <c r="C49" s="11" t="s">
        <v>124</v>
      </c>
    </row>
    <row r="50" spans="1:3">
      <c r="A50" s="9">
        <v>40</v>
      </c>
      <c r="B50" s="10" t="s">
        <v>125</v>
      </c>
      <c r="C50" s="11" t="s">
        <v>126</v>
      </c>
    </row>
    <row r="51" spans="1:3" ht="15" customHeight="1">
      <c r="A51" s="9">
        <v>41</v>
      </c>
      <c r="B51" s="10" t="s">
        <v>127</v>
      </c>
      <c r="C51" s="11" t="s">
        <v>128</v>
      </c>
    </row>
    <row r="52" spans="1:3">
      <c r="A52" s="9">
        <v>42</v>
      </c>
      <c r="B52" s="10" t="s">
        <v>129</v>
      </c>
      <c r="C52" s="11" t="s">
        <v>130</v>
      </c>
    </row>
    <row r="53" spans="1:3">
      <c r="A53" s="9">
        <v>43</v>
      </c>
      <c r="B53" s="10" t="s">
        <v>131</v>
      </c>
      <c r="C53" s="11" t="s">
        <v>132</v>
      </c>
    </row>
    <row r="54" spans="1:3">
      <c r="A54" s="9">
        <v>44</v>
      </c>
      <c r="B54" s="10" t="s">
        <v>133</v>
      </c>
      <c r="C54" s="11" t="s">
        <v>134</v>
      </c>
    </row>
    <row r="55" spans="1:3">
      <c r="A55" s="9">
        <v>45</v>
      </c>
      <c r="B55" s="10" t="s">
        <v>135</v>
      </c>
      <c r="C55" s="11" t="s">
        <v>136</v>
      </c>
    </row>
    <row r="56" spans="1:3">
      <c r="A56" s="9">
        <v>46</v>
      </c>
      <c r="B56" s="10" t="s">
        <v>137</v>
      </c>
      <c r="C56" s="11" t="s">
        <v>138</v>
      </c>
    </row>
    <row r="57" spans="1:3">
      <c r="A57" s="9">
        <v>47</v>
      </c>
      <c r="B57" s="10" t="s">
        <v>139</v>
      </c>
      <c r="C57" s="11" t="s">
        <v>138</v>
      </c>
    </row>
    <row r="58" spans="1:3">
      <c r="A58" s="9">
        <v>48</v>
      </c>
      <c r="B58" s="10" t="s">
        <v>140</v>
      </c>
      <c r="C58" s="11" t="s">
        <v>141</v>
      </c>
    </row>
    <row r="59" spans="1:3" ht="15.75" customHeight="1">
      <c r="A59" s="9">
        <v>49</v>
      </c>
      <c r="B59" s="10" t="s">
        <v>142</v>
      </c>
      <c r="C59" s="11" t="s">
        <v>143</v>
      </c>
    </row>
    <row r="60" spans="1:3" ht="15" customHeight="1">
      <c r="A60" s="9">
        <v>50</v>
      </c>
      <c r="B60" s="10" t="s">
        <v>144</v>
      </c>
      <c r="C60" s="11" t="s">
        <v>55</v>
      </c>
    </row>
    <row r="61" spans="1:3">
      <c r="A61" s="9">
        <v>51</v>
      </c>
      <c r="B61" s="10" t="s">
        <v>145</v>
      </c>
      <c r="C61" s="11" t="s">
        <v>146</v>
      </c>
    </row>
    <row r="62" spans="1:3">
      <c r="A62" s="9">
        <v>52</v>
      </c>
      <c r="B62" s="12" t="s">
        <v>147</v>
      </c>
      <c r="C62" s="13" t="s">
        <v>148</v>
      </c>
    </row>
    <row r="63" spans="1:3">
      <c r="A63" s="9">
        <v>53</v>
      </c>
      <c r="B63" s="14" t="s">
        <v>149</v>
      </c>
      <c r="C63" s="15" t="s">
        <v>150</v>
      </c>
    </row>
    <row r="64" spans="1:3" ht="16.5" customHeight="1">
      <c r="A64" s="9">
        <v>54</v>
      </c>
      <c r="B64" s="14" t="s">
        <v>151</v>
      </c>
      <c r="C64" s="15" t="s">
        <v>152</v>
      </c>
    </row>
    <row r="65" spans="1:3">
      <c r="A65" s="9">
        <v>55</v>
      </c>
      <c r="B65" s="14" t="s">
        <v>153</v>
      </c>
    </row>
    <row r="66" spans="1:3">
      <c r="A66" s="9">
        <v>56</v>
      </c>
      <c r="B66" s="14" t="s">
        <v>154</v>
      </c>
    </row>
    <row r="67" spans="1:3">
      <c r="A67" s="9">
        <v>57</v>
      </c>
      <c r="B67" s="14" t="s">
        <v>155</v>
      </c>
      <c r="C67" s="15" t="s">
        <v>156</v>
      </c>
    </row>
    <row r="68" spans="1:3">
      <c r="A68" s="9">
        <v>58</v>
      </c>
      <c r="B68" s="16" t="s">
        <v>157</v>
      </c>
      <c r="C68" s="15" t="s">
        <v>158</v>
      </c>
    </row>
    <row r="69" spans="1:3">
      <c r="A69" s="9">
        <v>59</v>
      </c>
      <c r="B69" s="14" t="s">
        <v>159</v>
      </c>
      <c r="C69" s="15" t="s">
        <v>160</v>
      </c>
    </row>
    <row r="70" spans="1:3">
      <c r="A70" s="9">
        <v>60</v>
      </c>
      <c r="B70" s="14" t="s">
        <v>161</v>
      </c>
      <c r="C70" s="15" t="s">
        <v>162</v>
      </c>
    </row>
    <row r="71" spans="1:3">
      <c r="A71" s="9">
        <v>61</v>
      </c>
      <c r="B71" s="14" t="s">
        <v>163</v>
      </c>
      <c r="C71" s="15" t="s">
        <v>164</v>
      </c>
    </row>
    <row r="72" spans="1:3">
      <c r="A72" s="9">
        <v>62</v>
      </c>
      <c r="B72" s="14" t="s">
        <v>165</v>
      </c>
      <c r="C72" s="15" t="s">
        <v>166</v>
      </c>
    </row>
    <row r="73" spans="1:3">
      <c r="A73" s="9">
        <v>63</v>
      </c>
      <c r="B73" s="14" t="s">
        <v>167</v>
      </c>
      <c r="C73" s="15" t="s">
        <v>168</v>
      </c>
    </row>
    <row r="74" spans="1:3">
      <c r="A74" s="9">
        <v>64</v>
      </c>
      <c r="B74" s="14" t="s">
        <v>169</v>
      </c>
      <c r="C74" s="15" t="s">
        <v>170</v>
      </c>
    </row>
    <row r="75" spans="1:3">
      <c r="A75" s="9">
        <v>65</v>
      </c>
      <c r="B75" s="17" t="s">
        <v>171</v>
      </c>
      <c r="C75" s="18" t="s">
        <v>172</v>
      </c>
    </row>
    <row r="76" spans="1:3" ht="15.75" thickBot="1">
      <c r="A76" s="9">
        <v>66</v>
      </c>
      <c r="B76" s="19" t="s">
        <v>173</v>
      </c>
      <c r="C76" s="20" t="s">
        <v>174</v>
      </c>
    </row>
    <row r="86" spans="2:2">
      <c r="B86" s="15" t="s">
        <v>152</v>
      </c>
    </row>
    <row r="87" spans="2:2">
      <c r="B87" s="15" t="s">
        <v>175</v>
      </c>
    </row>
  </sheetData>
  <mergeCells count="1">
    <mergeCell ref="A1:C3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Plumbing</vt:lpstr>
      <vt:lpstr>INTERIOR MAKE LIST</vt:lpstr>
      <vt:lpstr>Plumbing!Print_Area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Safi</dc:creator>
  <cp:lastModifiedBy>Trupti Dalvi</cp:lastModifiedBy>
  <cp:revision>843</cp:revision>
  <cp:lastPrinted>2024-01-11T08:21:24Z</cp:lastPrinted>
  <dcterms:created xsi:type="dcterms:W3CDTF">2017-11-13T07:26:25Z</dcterms:created>
  <dcterms:modified xsi:type="dcterms:W3CDTF">2024-01-16T10:00:45Z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2m" linkTarget="Prop_2m">
    <vt:lpwstr>#N/A</vt:lpwstr>
  </property>
  <property fmtid="{D5CDD505-2E9C-101B-9397-08002B2CF9AE}" pid="3" name="AppVersion">
    <vt:lpwstr>16.0300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bffa3880-44e8-458b-8d4d-5acc5ed3d728_Enabled">
    <vt:lpwstr>true</vt:lpwstr>
  </property>
  <property fmtid="{D5CDD505-2E9C-101B-9397-08002B2CF9AE}" pid="10" name="MSIP_Label_bffa3880-44e8-458b-8d4d-5acc5ed3d728_SetDate">
    <vt:lpwstr>2023-09-21T13:07:21Z</vt:lpwstr>
  </property>
  <property fmtid="{D5CDD505-2E9C-101B-9397-08002B2CF9AE}" pid="11" name="MSIP_Label_bffa3880-44e8-458b-8d4d-5acc5ed3d728_Method">
    <vt:lpwstr>Standard</vt:lpwstr>
  </property>
  <property fmtid="{D5CDD505-2E9C-101B-9397-08002B2CF9AE}" pid="12" name="MSIP_Label_bffa3880-44e8-458b-8d4d-5acc5ed3d728_Name">
    <vt:lpwstr>bffa3880-44e8-458b-8d4d-5acc5ed3d728</vt:lpwstr>
  </property>
  <property fmtid="{D5CDD505-2E9C-101B-9397-08002B2CF9AE}" pid="13" name="MSIP_Label_bffa3880-44e8-458b-8d4d-5acc5ed3d728_SiteId">
    <vt:lpwstr>2ba9001d-d7f9-43a3-a098-6a927ac715ca</vt:lpwstr>
  </property>
  <property fmtid="{D5CDD505-2E9C-101B-9397-08002B2CF9AE}" pid="14" name="MSIP_Label_bffa3880-44e8-458b-8d4d-5acc5ed3d728_ActionId">
    <vt:lpwstr>4d272f93-dd64-40cb-bd57-4a4a92da0c9d</vt:lpwstr>
  </property>
  <property fmtid="{D5CDD505-2E9C-101B-9397-08002B2CF9AE}" pid="15" name="MSIP_Label_bffa3880-44e8-458b-8d4d-5acc5ed3d728_ContentBits">
    <vt:lpwstr>0</vt:lpwstr>
  </property>
</Properties>
</file>