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Lucknow\Cafeccino B-03\BOQ\"/>
    </mc:Choice>
  </mc:AlternateContent>
  <bookViews>
    <workbookView xWindow="-120" yWindow="-120" windowWidth="20730" windowHeight="11040" tabRatio="735"/>
  </bookViews>
  <sheets>
    <sheet name="Electrical" sheetId="18" r:id="rId1"/>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8" i="18" l="1"/>
  <c r="F107" i="18"/>
  <c r="F106" i="18"/>
  <c r="F105" i="18"/>
  <c r="F104" i="18"/>
  <c r="F103" i="18"/>
  <c r="F102" i="18"/>
  <c r="F101" i="18"/>
  <c r="F100" i="18"/>
  <c r="F99" i="18"/>
  <c r="F98" i="18"/>
  <c r="F97" i="18"/>
  <c r="F96" i="18"/>
  <c r="F95" i="18"/>
  <c r="F94" i="18"/>
  <c r="F93" i="18"/>
  <c r="F92" i="18"/>
  <c r="F91" i="18"/>
  <c r="F90" i="18"/>
  <c r="F89" i="18"/>
  <c r="F88" i="18"/>
  <c r="F87" i="18"/>
  <c r="F84" i="18"/>
  <c r="F83" i="18"/>
  <c r="F82" i="18"/>
  <c r="F81" i="18"/>
  <c r="F80" i="18"/>
  <c r="F79" i="18"/>
  <c r="F78" i="18"/>
  <c r="F77" i="18"/>
  <c r="F76" i="18"/>
  <c r="F75" i="18"/>
  <c r="F74" i="18"/>
  <c r="F73" i="18"/>
  <c r="F72" i="18"/>
  <c r="F71" i="18"/>
  <c r="F70" i="18"/>
  <c r="F69" i="18"/>
  <c r="F67" i="18"/>
  <c r="F66" i="18"/>
  <c r="F65" i="18"/>
  <c r="F64" i="18"/>
  <c r="F63" i="18"/>
  <c r="F61" i="18"/>
  <c r="F60" i="18"/>
  <c r="F59" i="18"/>
  <c r="F58" i="18"/>
  <c r="F57" i="18"/>
  <c r="F56" i="18"/>
  <c r="F55" i="18"/>
  <c r="F54" i="18"/>
  <c r="F53" i="18"/>
  <c r="F52" i="18"/>
  <c r="F51" i="18"/>
  <c r="F50" i="18"/>
  <c r="F49" i="18"/>
  <c r="F47" i="18"/>
  <c r="F46" i="18"/>
  <c r="F45" i="18"/>
  <c r="F44" i="18"/>
  <c r="F43" i="18"/>
  <c r="F42" i="18"/>
  <c r="F40" i="18"/>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14" i="18"/>
  <c r="F13" i="18"/>
  <c r="F109" i="18" l="1"/>
</calcChain>
</file>

<file path=xl/sharedStrings.xml><?xml version="1.0" encoding="utf-8"?>
<sst xmlns="http://schemas.openxmlformats.org/spreadsheetml/2006/main" count="137" uniqueCount="88">
  <si>
    <t>Description</t>
  </si>
  <si>
    <t>S. No.</t>
  </si>
  <si>
    <t>Unit</t>
  </si>
  <si>
    <t>Qty.</t>
  </si>
  <si>
    <t>i</t>
  </si>
  <si>
    <t>Nos.</t>
  </si>
  <si>
    <t>No.</t>
  </si>
  <si>
    <t>Nos</t>
  </si>
  <si>
    <t xml:space="preserve"> B-03 Cafeccino , Lucknow</t>
  </si>
  <si>
    <t>Schedule of Quantity - ELectrical Works Dated 29th Dec 2023</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</si>
  <si>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</si>
  <si>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Rate</t>
  </si>
  <si>
    <t>Amount</t>
  </si>
  <si>
    <t>(Rs.)</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</si>
  <si>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</si>
  <si>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</si>
  <si>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</si>
  <si>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Main DB</t>
  </si>
  <si>
    <t xml:space="preserve">1-63 amp FP MCB with following outgoings:-
1) 1 No. 25A FP MCB + RCCB(100mA)
2) 3 single phase banks each comprising of 40A DP RCCB(100 mA) and  nos. 6/16/20/25 amps SP 10 kA MCB(Type C)  with thermal magnetic protective releases out goings. </t>
  </si>
  <si>
    <t>Set</t>
  </si>
  <si>
    <t>Type B</t>
  </si>
  <si>
    <t xml:space="preserve">1-20 amp DP MCB + DP RCCB ( 100mA) and 6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</si>
  <si>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</si>
  <si>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Supply, laying, testing &amp; commissioning of following sizes of Cu. conductor 1.1 kV grade, armoured, XLPE insulated FRLS LT Cables/ Control Cables  including necessary cleats, clamps etc. (Cables shall be partly laid in Pipes, O/H cable tray, on wall as required )</t>
  </si>
  <si>
    <t>4C – 10.0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</si>
  <si>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</si>
  <si>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</si>
  <si>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</si>
  <si>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</si>
  <si>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10.0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</si>
  <si>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</si>
  <si>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</si>
  <si>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</si>
  <si>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4 x 4 sq.mm + 2 No.2.5 Sq. mm in 32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</si>
  <si>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</si>
  <si>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</si>
  <si>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</si>
  <si>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</si>
  <si>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</si>
  <si>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</si>
  <si>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</si>
  <si>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</si>
  <si>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</si>
  <si>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</si>
  <si>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</si>
  <si>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</si>
  <si>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</si>
  <si>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</si>
  <si>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</si>
  <si>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</si>
  <si>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</si>
  <si>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</si>
  <si>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</si>
  <si>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</si>
  <si>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</si>
  <si>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</si>
  <si>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</si>
  <si>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</si>
  <si>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</si>
  <si>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</si>
  <si>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</si>
  <si>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</si>
  <si>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</si>
  <si>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</si>
  <si>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</si>
  <si>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</si>
  <si>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</si>
  <si>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</si>
  <si>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</si>
  <si>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</si>
  <si>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</si>
  <si>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</si>
  <si>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</si>
  <si>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 xml:space="preserve">12W Down Lighter </t>
  </si>
  <si>
    <t>Pandent light ( 8 Watt X 3Nos. )</t>
  </si>
  <si>
    <t>iii</t>
  </si>
  <si>
    <t>6W Pandent Light</t>
  </si>
  <si>
    <t>iv</t>
  </si>
  <si>
    <t xml:space="preserve">LED Strip Light </t>
  </si>
  <si>
    <t>v</t>
  </si>
  <si>
    <t>Signage</t>
  </si>
  <si>
    <t>Secure meter for prepaid meter</t>
  </si>
  <si>
    <t xml:space="preserve"> No.</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</si>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</sst>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_);_(@_)"/>
    <numFmt numFmtId="165" formatCode="_(* #,##0.00_);_(* \(#,##0.00\);_(* &quot;-&quot;??_);_(@_)"/>
    <numFmt numFmtId="166" formatCode="##\ ##\ ##\ ###"/>
    <numFmt numFmtId="167" formatCode="#,##0.0"/>
    <numFmt numFmtId="168" formatCode="_-* #,##0.00\ _m_k_-;\-* #,##0.00\ _m_k_-;_-* &quot;-&quot;??\ _m_k_-;_-@_-"/>
  </numFmts>
  <fonts count="22">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11"/>
      <color indexed="8"/>
      <name val="Calibri"/>
      <family val="2"/>
    </font>
    <font>
      <b/>
      <sz val="11"/>
      <name val="Arial"/>
      <family val="2"/>
    </font>
    <font>
      <sz val="11"/>
      <name val="Arial"/>
      <family val="2"/>
    </font>
    <font>
      <b/>
      <u/>
      <sz val="11"/>
      <name val="Arial"/>
      <family val="2"/>
    </font>
    <font>
      <sz val="10"/>
      <name val="Helv"/>
      <charset val="204"/>
    </font>
    <font>
      <b/>
      <sz val="11"/>
      <color indexed="8"/>
      <name val="Arial"/>
      <family val="2"/>
    </font>
    <font>
      <b/>
      <i/>
      <sz val="11"/>
      <name val="Arial"/>
      <family val="2"/>
    </font>
    <font>
      <sz val="11"/>
      <color indexed="8"/>
      <name val="Arial"/>
      <family val="2"/>
    </font>
    <font>
      <i/>
      <sz val="11"/>
      <name val="Arial"/>
      <family val="2"/>
    </font>
    <font>
      <b/>
      <sz val="11"/>
      <color rgb="FFFF0000"/>
      <name val="Arial"/>
      <family val="2"/>
    </font>
    <font>
      <b/>
      <i/>
      <sz val="11"/>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4">
    <xf numFmtId="0" fontId="0" fillId="0" borderId="0"/>
    <xf numFmtId="0" fontId="5" fillId="0" borderId="0" applyBorder="0" applyProtection="0"/>
    <xf numFmtId="0" fontId="6" fillId="0" borderId="0"/>
    <xf numFmtId="0" fontId="7" fillId="0" borderId="0" applyBorder="0" applyProtection="0"/>
    <xf numFmtId="43" fontId="8"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0" fontId="9" fillId="0" borderId="0"/>
    <xf numFmtId="0" fontId="10" fillId="0" borderId="0"/>
    <xf numFmtId="0" fontId="6" fillId="0" borderId="0"/>
    <xf numFmtId="0" fontId="3" fillId="0" borderId="0"/>
    <xf numFmtId="0" fontId="6" fillId="0" borderId="0"/>
    <xf numFmtId="43" fontId="6" fillId="0" borderId="0" applyFont="0" applyFill="0" applyBorder="0" applyAlignment="0" applyProtection="0"/>
    <xf numFmtId="164" fontId="6" fillId="0" borderId="0" applyFill="0" applyBorder="0" applyAlignment="0" applyProtection="0"/>
    <xf numFmtId="0" fontId="6" fillId="0" borderId="0"/>
    <xf numFmtId="165" fontId="11"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1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6" fillId="0" borderId="0"/>
    <xf numFmtId="0" fontId="6" fillId="0" borderId="0"/>
    <xf numFmtId="0" fontId="15" fillId="0" borderId="0"/>
    <xf numFmtId="165" fontId="6" fillId="0" borderId="0" applyFont="0" applyFill="0" applyBorder="0" applyAlignment="0" applyProtection="0"/>
    <xf numFmtId="165" fontId="6" fillId="0" borderId="0" applyFont="0" applyFill="0" applyBorder="0" applyAlignment="0" applyProtection="0"/>
    <xf numFmtId="0" fontId="15" fillId="0" borderId="0"/>
  </cellStyleXfs>
  <cellXfs count="48">
    <xf numFmtId="0" fontId="0" fillId="0" borderId="0" xfId="0"/>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quotePrefix="1" applyFont="1" applyBorder="1" applyAlignment="1">
      <alignment horizontal="center" vertical="center"/>
    </xf>
    <xf numFmtId="0" fontId="16" fillId="0" borderId="1" xfId="30" applyFont="1" applyBorder="1" applyAlignment="1">
      <alignment horizontal="center" vertical="center"/>
    </xf>
    <xf numFmtId="0" fontId="17" fillId="0" borderId="1" xfId="0" applyFont="1" applyBorder="1" applyAlignment="1">
      <alignment horizontal="justify" vertical="center"/>
    </xf>
    <xf numFmtId="166" fontId="18" fillId="0" borderId="1" xfId="30" applyNumberFormat="1" applyFont="1" applyBorder="1" applyAlignment="1">
      <alignment horizontal="center" vertical="center"/>
    </xf>
    <xf numFmtId="0" fontId="18" fillId="0" borderId="1" xfId="30" applyFont="1" applyBorder="1" applyAlignment="1">
      <alignment horizontal="center" vertical="center"/>
    </xf>
    <xf numFmtId="0" fontId="13" fillId="0" borderId="1" xfId="0" applyFont="1" applyBorder="1" applyAlignment="1">
      <alignment horizontal="center" vertical="center"/>
    </xf>
    <xf numFmtId="167" fontId="13" fillId="0" borderId="1" xfId="0" applyNumberFormat="1" applyFont="1" applyBorder="1" applyAlignment="1">
      <alignment horizontal="center" vertical="center"/>
    </xf>
    <xf numFmtId="168" fontId="13" fillId="0" borderId="1" xfId="4" applyNumberFormat="1" applyFont="1" applyFill="1" applyBorder="1" applyAlignment="1">
      <alignment horizontal="center" vertical="center"/>
    </xf>
    <xf numFmtId="165"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13" fillId="0" borderId="1" xfId="0" applyFont="1" applyBorder="1" applyAlignment="1">
      <alignment horizontal="justify" vertical="center"/>
    </xf>
    <xf numFmtId="1" fontId="13" fillId="0" borderId="1" xfId="0" applyNumberFormat="1" applyFont="1" applyBorder="1" applyAlignment="1">
      <alignment horizontal="center" vertical="center"/>
    </xf>
    <xf numFmtId="165" fontId="13" fillId="0" borderId="1" xfId="31" applyFont="1" applyFill="1" applyBorder="1" applyAlignment="1">
      <alignment horizontal="center" vertical="center"/>
    </xf>
    <xf numFmtId="0" fontId="13" fillId="0" borderId="1" xfId="0" quotePrefix="1" applyFont="1" applyBorder="1" applyAlignment="1">
      <alignment horizontal="center" vertical="center"/>
    </xf>
    <xf numFmtId="0" fontId="12" fillId="0" borderId="1" xfId="0" applyFont="1" applyBorder="1" applyAlignment="1">
      <alignment horizontal="justify" vertical="center"/>
    </xf>
    <xf numFmtId="168" fontId="13" fillId="0" borderId="1" xfId="32" applyNumberFormat="1" applyFont="1" applyFill="1" applyBorder="1" applyAlignment="1">
      <alignment horizontal="center" vertical="center"/>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166" fontId="13" fillId="0" borderId="1" xfId="30" applyNumberFormat="1" applyFont="1" applyBorder="1" applyAlignment="1">
      <alignment horizontal="center" vertical="center"/>
    </xf>
    <xf numFmtId="0" fontId="18" fillId="0" borderId="1" xfId="33" applyFont="1" applyBorder="1" applyAlignment="1">
      <alignment horizontal="justify" vertical="center"/>
    </xf>
    <xf numFmtId="0" fontId="13" fillId="0" borderId="1" xfId="33" applyFont="1" applyBorder="1" applyAlignment="1">
      <alignment horizontal="center" vertical="center"/>
    </xf>
    <xf numFmtId="0" fontId="13" fillId="0" borderId="1" xfId="33" applyFont="1" applyBorder="1" applyAlignment="1">
      <alignment horizontal="justify" vertical="center"/>
    </xf>
    <xf numFmtId="167" fontId="13" fillId="0" borderId="1" xfId="0" applyNumberFormat="1" applyFont="1" applyBorder="1" applyAlignment="1">
      <alignment horizontal="justify" vertical="center" wrapText="1"/>
    </xf>
    <xf numFmtId="1" fontId="13" fillId="0" borderId="1" xfId="0" quotePrefix="1" applyNumberFormat="1" applyFont="1" applyBorder="1" applyAlignment="1">
      <alignment horizontal="center" vertical="center"/>
    </xf>
    <xf numFmtId="168" fontId="13" fillId="0" borderId="1" xfId="31" applyNumberFormat="1" applyFont="1" applyFill="1" applyBorder="1" applyAlignment="1">
      <alignment horizontal="center" vertical="center"/>
    </xf>
    <xf numFmtId="167" fontId="13" fillId="0" borderId="1" xfId="0" applyNumberFormat="1" applyFont="1" applyBorder="1" applyAlignment="1">
      <alignment horizontal="justify" vertical="center"/>
    </xf>
    <xf numFmtId="165" fontId="13" fillId="0" borderId="1" xfId="31" applyFont="1" applyBorder="1" applyAlignment="1">
      <alignment horizontal="center" vertical="center"/>
    </xf>
    <xf numFmtId="0" fontId="13" fillId="0" borderId="1" xfId="0" applyFont="1" applyBorder="1" applyAlignment="1">
      <alignment horizontal="left" vertical="center" wrapText="1"/>
    </xf>
    <xf numFmtId="165" fontId="12" fillId="0" borderId="1" xfId="31"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left" vertical="center"/>
    </xf>
    <xf numFmtId="165" fontId="12"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3" fillId="0" borderId="1" xfId="0" quotePrefix="1" applyFont="1" applyBorder="1" applyAlignment="1">
      <alignment horizontal="justify" vertical="center"/>
    </xf>
    <xf numFmtId="0" fontId="13" fillId="0" borderId="1" xfId="0" applyFont="1" applyBorder="1" applyAlignment="1">
      <alignment horizontal="justify" vertical="center"/>
    </xf>
    <xf numFmtId="0" fontId="12" fillId="0" borderId="1" xfId="0" applyFont="1" applyBorder="1" applyAlignment="1">
      <alignment horizontal="right" vertical="center"/>
    </xf>
  </cellXfs>
  <cellStyles count="34">
    <cellStyle name="Comma" xfId="4" builtinId="3"/>
    <cellStyle name="Comma 10" xfId="31"/>
    <cellStyle name="Comma 10 2" xfId="32"/>
    <cellStyle name="Comma 2" xfId="6"/>
    <cellStyle name="Comma 2 2" xfId="14"/>
    <cellStyle name="Comma 2 2 2" xfId="23"/>
    <cellStyle name="Comma 2 2 2 5" xfId="15"/>
    <cellStyle name="Comma 2 3" xfId="20"/>
    <cellStyle name="Comma 2 5" xfId="26"/>
    <cellStyle name="Comma 3" xfId="18"/>
    <cellStyle name="Comma 84" xfId="17"/>
    <cellStyle name="Comma 84 2" xfId="24"/>
    <cellStyle name="Excel Built-in Explanatory Text" xfId="3"/>
    <cellStyle name="Excel Built-in Explanatory Text 2" xfId="9"/>
    <cellStyle name="Explanatory Text" xfId="1" builtinId="53" customBuiltin="1"/>
    <cellStyle name="Normal" xfId="0" builtinId="0"/>
    <cellStyle name="Normal - Style1" xfId="29"/>
    <cellStyle name="Normal 10 2" xfId="7"/>
    <cellStyle name="Normal 11" xfId="28"/>
    <cellStyle name="Normal 13" xfId="11"/>
    <cellStyle name="Normal 14 2" xfId="8"/>
    <cellStyle name="Normal 14 2 2" xfId="21"/>
    <cellStyle name="Normal 15" xfId="2"/>
    <cellStyle name="Normal 2" xfId="5"/>
    <cellStyle name="Normal 2 1" xfId="13"/>
    <cellStyle name="Normal 2 2" xfId="16"/>
    <cellStyle name="Normal 2 3" xfId="19"/>
    <cellStyle name="Normal 2 3 2" xfId="27"/>
    <cellStyle name="Normal 2 4" xfId="25"/>
    <cellStyle name="Normal 3" xfId="12"/>
    <cellStyle name="Normal 3 2" xfId="22"/>
    <cellStyle name="Normal 4" xfId="10"/>
    <cellStyle name="Normal_Sheet1" xfId="30"/>
    <cellStyle name="Style 1" xfId="3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abSelected="1" view="pageBreakPreview" zoomScaleNormal="100" zoomScaleSheetLayoutView="100" workbookViewId="0">
      <selection sqref="A1:F1"/>
    </sheetView>
  </sheetViews>
  <sheetFormatPr defaultColWidth="9.140625" defaultRowHeight="14.25"/>
  <cols>
    <col min="1" max="1" width="7.7109375" style="4" customWidth="1"/>
    <col min="2" max="2" width="56.7109375" style="1" customWidth="1"/>
    <col min="3" max="4" width="8.7109375" style="2" customWidth="1"/>
    <col min="5" max="6" width="14.7109375" style="4" customWidth="1"/>
    <col min="7" max="256" width="9.140625" style="1"/>
    <col min="257" max="257" width="7.7109375" style="1" customWidth="1"/>
    <col min="258" max="258" width="56.7109375" style="1" customWidth="1"/>
    <col min="259" max="260" width="8.7109375" style="1" customWidth="1"/>
    <col min="261" max="262" width="14.7109375" style="1" customWidth="1"/>
    <col min="263" max="512" width="9.140625" style="1"/>
    <col min="513" max="513" width="7.7109375" style="1" customWidth="1"/>
    <col min="514" max="514" width="56.7109375" style="1" customWidth="1"/>
    <col min="515" max="516" width="8.7109375" style="1" customWidth="1"/>
    <col min="517" max="518" width="14.7109375" style="1" customWidth="1"/>
    <col min="519" max="768" width="9.140625" style="1"/>
    <col min="769" max="769" width="7.7109375" style="1" customWidth="1"/>
    <col min="770" max="770" width="56.7109375" style="1" customWidth="1"/>
    <col min="771" max="772" width="8.7109375" style="1" customWidth="1"/>
    <col min="773" max="774" width="14.7109375" style="1" customWidth="1"/>
    <col min="775" max="1024" width="9.140625" style="1"/>
    <col min="1025" max="1025" width="7.7109375" style="1" customWidth="1"/>
    <col min="1026" max="1026" width="56.7109375" style="1" customWidth="1"/>
    <col min="1027" max="1028" width="8.7109375" style="1" customWidth="1"/>
    <col min="1029" max="1030" width="14.7109375" style="1" customWidth="1"/>
    <col min="1031" max="1280" width="9.140625" style="1"/>
    <col min="1281" max="1281" width="7.7109375" style="1" customWidth="1"/>
    <col min="1282" max="1282" width="56.7109375" style="1" customWidth="1"/>
    <col min="1283" max="1284" width="8.7109375" style="1" customWidth="1"/>
    <col min="1285" max="1286" width="14.7109375" style="1" customWidth="1"/>
    <col min="1287" max="1536" width="9.140625" style="1"/>
    <col min="1537" max="1537" width="7.7109375" style="1" customWidth="1"/>
    <col min="1538" max="1538" width="56.7109375" style="1" customWidth="1"/>
    <col min="1539" max="1540" width="8.7109375" style="1" customWidth="1"/>
    <col min="1541" max="1542" width="14.7109375" style="1" customWidth="1"/>
    <col min="1543" max="1792" width="9.140625" style="1"/>
    <col min="1793" max="1793" width="7.7109375" style="1" customWidth="1"/>
    <col min="1794" max="1794" width="56.7109375" style="1" customWidth="1"/>
    <col min="1795" max="1796" width="8.7109375" style="1" customWidth="1"/>
    <col min="1797" max="1798" width="14.7109375" style="1" customWidth="1"/>
    <col min="1799" max="2048" width="9.140625" style="1"/>
    <col min="2049" max="2049" width="7.7109375" style="1" customWidth="1"/>
    <col min="2050" max="2050" width="56.7109375" style="1" customWidth="1"/>
    <col min="2051" max="2052" width="8.7109375" style="1" customWidth="1"/>
    <col min="2053" max="2054" width="14.7109375" style="1" customWidth="1"/>
    <col min="2055" max="2304" width="9.140625" style="1"/>
    <col min="2305" max="2305" width="7.7109375" style="1" customWidth="1"/>
    <col min="2306" max="2306" width="56.7109375" style="1" customWidth="1"/>
    <col min="2307" max="2308" width="8.7109375" style="1" customWidth="1"/>
    <col min="2309" max="2310" width="14.7109375" style="1" customWidth="1"/>
    <col min="2311" max="2560" width="9.140625" style="1"/>
    <col min="2561" max="2561" width="7.7109375" style="1" customWidth="1"/>
    <col min="2562" max="2562" width="56.7109375" style="1" customWidth="1"/>
    <col min="2563" max="2564" width="8.7109375" style="1" customWidth="1"/>
    <col min="2565" max="2566" width="14.7109375" style="1" customWidth="1"/>
    <col min="2567" max="2816" width="9.140625" style="1"/>
    <col min="2817" max="2817" width="7.7109375" style="1" customWidth="1"/>
    <col min="2818" max="2818" width="56.7109375" style="1" customWidth="1"/>
    <col min="2819" max="2820" width="8.7109375" style="1" customWidth="1"/>
    <col min="2821" max="2822" width="14.7109375" style="1" customWidth="1"/>
    <col min="2823" max="3072" width="9.140625" style="1"/>
    <col min="3073" max="3073" width="7.7109375" style="1" customWidth="1"/>
    <col min="3074" max="3074" width="56.7109375" style="1" customWidth="1"/>
    <col min="3075" max="3076" width="8.7109375" style="1" customWidth="1"/>
    <col min="3077" max="3078" width="14.7109375" style="1" customWidth="1"/>
    <col min="3079" max="3328" width="9.140625" style="1"/>
    <col min="3329" max="3329" width="7.7109375" style="1" customWidth="1"/>
    <col min="3330" max="3330" width="56.7109375" style="1" customWidth="1"/>
    <col min="3331" max="3332" width="8.7109375" style="1" customWidth="1"/>
    <col min="3333" max="3334" width="14.7109375" style="1" customWidth="1"/>
    <col min="3335" max="3584" width="9.140625" style="1"/>
    <col min="3585" max="3585" width="7.7109375" style="1" customWidth="1"/>
    <col min="3586" max="3586" width="56.7109375" style="1" customWidth="1"/>
    <col min="3587" max="3588" width="8.7109375" style="1" customWidth="1"/>
    <col min="3589" max="3590" width="14.7109375" style="1" customWidth="1"/>
    <col min="3591" max="3840" width="9.140625" style="1"/>
    <col min="3841" max="3841" width="7.7109375" style="1" customWidth="1"/>
    <col min="3842" max="3842" width="56.7109375" style="1" customWidth="1"/>
    <col min="3843" max="3844" width="8.7109375" style="1" customWidth="1"/>
    <col min="3845" max="3846" width="14.7109375" style="1" customWidth="1"/>
    <col min="3847" max="4096" width="9.140625" style="1"/>
    <col min="4097" max="4097" width="7.7109375" style="1" customWidth="1"/>
    <col min="4098" max="4098" width="56.7109375" style="1" customWidth="1"/>
    <col min="4099" max="4100" width="8.7109375" style="1" customWidth="1"/>
    <col min="4101" max="4102" width="14.7109375" style="1" customWidth="1"/>
    <col min="4103" max="4352" width="9.140625" style="1"/>
    <col min="4353" max="4353" width="7.7109375" style="1" customWidth="1"/>
    <col min="4354" max="4354" width="56.7109375" style="1" customWidth="1"/>
    <col min="4355" max="4356" width="8.7109375" style="1" customWidth="1"/>
    <col min="4357" max="4358" width="14.7109375" style="1" customWidth="1"/>
    <col min="4359" max="4608" width="9.140625" style="1"/>
    <col min="4609" max="4609" width="7.7109375" style="1" customWidth="1"/>
    <col min="4610" max="4610" width="56.7109375" style="1" customWidth="1"/>
    <col min="4611" max="4612" width="8.7109375" style="1" customWidth="1"/>
    <col min="4613" max="4614" width="14.7109375" style="1" customWidth="1"/>
    <col min="4615" max="4864" width="9.140625" style="1"/>
    <col min="4865" max="4865" width="7.7109375" style="1" customWidth="1"/>
    <col min="4866" max="4866" width="56.7109375" style="1" customWidth="1"/>
    <col min="4867" max="4868" width="8.7109375" style="1" customWidth="1"/>
    <col min="4869" max="4870" width="14.7109375" style="1" customWidth="1"/>
    <col min="4871" max="5120" width="9.140625" style="1"/>
    <col min="5121" max="5121" width="7.7109375" style="1" customWidth="1"/>
    <col min="5122" max="5122" width="56.7109375" style="1" customWidth="1"/>
    <col min="5123" max="5124" width="8.7109375" style="1" customWidth="1"/>
    <col min="5125" max="5126" width="14.7109375" style="1" customWidth="1"/>
    <col min="5127" max="5376" width="9.140625" style="1"/>
    <col min="5377" max="5377" width="7.7109375" style="1" customWidth="1"/>
    <col min="5378" max="5378" width="56.7109375" style="1" customWidth="1"/>
    <col min="5379" max="5380" width="8.7109375" style="1" customWidth="1"/>
    <col min="5381" max="5382" width="14.7109375" style="1" customWidth="1"/>
    <col min="5383" max="5632" width="9.140625" style="1"/>
    <col min="5633" max="5633" width="7.7109375" style="1" customWidth="1"/>
    <col min="5634" max="5634" width="56.7109375" style="1" customWidth="1"/>
    <col min="5635" max="5636" width="8.7109375" style="1" customWidth="1"/>
    <col min="5637" max="5638" width="14.7109375" style="1" customWidth="1"/>
    <col min="5639" max="5888" width="9.140625" style="1"/>
    <col min="5889" max="5889" width="7.7109375" style="1" customWidth="1"/>
    <col min="5890" max="5890" width="56.7109375" style="1" customWidth="1"/>
    <col min="5891" max="5892" width="8.7109375" style="1" customWidth="1"/>
    <col min="5893" max="5894" width="14.7109375" style="1" customWidth="1"/>
    <col min="5895" max="6144" width="9.140625" style="1"/>
    <col min="6145" max="6145" width="7.7109375" style="1" customWidth="1"/>
    <col min="6146" max="6146" width="56.7109375" style="1" customWidth="1"/>
    <col min="6147" max="6148" width="8.7109375" style="1" customWidth="1"/>
    <col min="6149" max="6150" width="14.7109375" style="1" customWidth="1"/>
    <col min="6151" max="6400" width="9.140625" style="1"/>
    <col min="6401" max="6401" width="7.7109375" style="1" customWidth="1"/>
    <col min="6402" max="6402" width="56.7109375" style="1" customWidth="1"/>
    <col min="6403" max="6404" width="8.7109375" style="1" customWidth="1"/>
    <col min="6405" max="6406" width="14.7109375" style="1" customWidth="1"/>
    <col min="6407" max="6656" width="9.140625" style="1"/>
    <col min="6657" max="6657" width="7.7109375" style="1" customWidth="1"/>
    <col min="6658" max="6658" width="56.7109375" style="1" customWidth="1"/>
    <col min="6659" max="6660" width="8.7109375" style="1" customWidth="1"/>
    <col min="6661" max="6662" width="14.7109375" style="1" customWidth="1"/>
    <col min="6663" max="6912" width="9.140625" style="1"/>
    <col min="6913" max="6913" width="7.7109375" style="1" customWidth="1"/>
    <col min="6914" max="6914" width="56.7109375" style="1" customWidth="1"/>
    <col min="6915" max="6916" width="8.7109375" style="1" customWidth="1"/>
    <col min="6917" max="6918" width="14.7109375" style="1" customWidth="1"/>
    <col min="6919" max="7168" width="9.140625" style="1"/>
    <col min="7169" max="7169" width="7.7109375" style="1" customWidth="1"/>
    <col min="7170" max="7170" width="56.7109375" style="1" customWidth="1"/>
    <col min="7171" max="7172" width="8.7109375" style="1" customWidth="1"/>
    <col min="7173" max="7174" width="14.7109375" style="1" customWidth="1"/>
    <col min="7175" max="7424" width="9.140625" style="1"/>
    <col min="7425" max="7425" width="7.7109375" style="1" customWidth="1"/>
    <col min="7426" max="7426" width="56.7109375" style="1" customWidth="1"/>
    <col min="7427" max="7428" width="8.7109375" style="1" customWidth="1"/>
    <col min="7429" max="7430" width="14.7109375" style="1" customWidth="1"/>
    <col min="7431" max="7680" width="9.140625" style="1"/>
    <col min="7681" max="7681" width="7.7109375" style="1" customWidth="1"/>
    <col min="7682" max="7682" width="56.7109375" style="1" customWidth="1"/>
    <col min="7683" max="7684" width="8.7109375" style="1" customWidth="1"/>
    <col min="7685" max="7686" width="14.7109375" style="1" customWidth="1"/>
    <col min="7687" max="7936" width="9.140625" style="1"/>
    <col min="7937" max="7937" width="7.7109375" style="1" customWidth="1"/>
    <col min="7938" max="7938" width="56.7109375" style="1" customWidth="1"/>
    <col min="7939" max="7940" width="8.7109375" style="1" customWidth="1"/>
    <col min="7941" max="7942" width="14.7109375" style="1" customWidth="1"/>
    <col min="7943" max="8192" width="9.140625" style="1"/>
    <col min="8193" max="8193" width="7.7109375" style="1" customWidth="1"/>
    <col min="8194" max="8194" width="56.7109375" style="1" customWidth="1"/>
    <col min="8195" max="8196" width="8.7109375" style="1" customWidth="1"/>
    <col min="8197" max="8198" width="14.7109375" style="1" customWidth="1"/>
    <col min="8199" max="8448" width="9.140625" style="1"/>
    <col min="8449" max="8449" width="7.7109375" style="1" customWidth="1"/>
    <col min="8450" max="8450" width="56.7109375" style="1" customWidth="1"/>
    <col min="8451" max="8452" width="8.7109375" style="1" customWidth="1"/>
    <col min="8453" max="8454" width="14.7109375" style="1" customWidth="1"/>
    <col min="8455" max="8704" width="9.140625" style="1"/>
    <col min="8705" max="8705" width="7.7109375" style="1" customWidth="1"/>
    <col min="8706" max="8706" width="56.7109375" style="1" customWidth="1"/>
    <col min="8707" max="8708" width="8.7109375" style="1" customWidth="1"/>
    <col min="8709" max="8710" width="14.7109375" style="1" customWidth="1"/>
    <col min="8711" max="8960" width="9.140625" style="1"/>
    <col min="8961" max="8961" width="7.7109375" style="1" customWidth="1"/>
    <col min="8962" max="8962" width="56.7109375" style="1" customWidth="1"/>
    <col min="8963" max="8964" width="8.7109375" style="1" customWidth="1"/>
    <col min="8965" max="8966" width="14.7109375" style="1" customWidth="1"/>
    <col min="8967" max="9216" width="9.140625" style="1"/>
    <col min="9217" max="9217" width="7.7109375" style="1" customWidth="1"/>
    <col min="9218" max="9218" width="56.7109375" style="1" customWidth="1"/>
    <col min="9219" max="9220" width="8.7109375" style="1" customWidth="1"/>
    <col min="9221" max="9222" width="14.7109375" style="1" customWidth="1"/>
    <col min="9223" max="9472" width="9.140625" style="1"/>
    <col min="9473" max="9473" width="7.7109375" style="1" customWidth="1"/>
    <col min="9474" max="9474" width="56.7109375" style="1" customWidth="1"/>
    <col min="9475" max="9476" width="8.7109375" style="1" customWidth="1"/>
    <col min="9477" max="9478" width="14.7109375" style="1" customWidth="1"/>
    <col min="9479" max="9728" width="9.140625" style="1"/>
    <col min="9729" max="9729" width="7.7109375" style="1" customWidth="1"/>
    <col min="9730" max="9730" width="56.7109375" style="1" customWidth="1"/>
    <col min="9731" max="9732" width="8.7109375" style="1" customWidth="1"/>
    <col min="9733" max="9734" width="14.7109375" style="1" customWidth="1"/>
    <col min="9735" max="9984" width="9.140625" style="1"/>
    <col min="9985" max="9985" width="7.7109375" style="1" customWidth="1"/>
    <col min="9986" max="9986" width="56.7109375" style="1" customWidth="1"/>
    <col min="9987" max="9988" width="8.7109375" style="1" customWidth="1"/>
    <col min="9989" max="9990" width="14.7109375" style="1" customWidth="1"/>
    <col min="9991" max="10240" width="9.140625" style="1"/>
    <col min="10241" max="10241" width="7.7109375" style="1" customWidth="1"/>
    <col min="10242" max="10242" width="56.7109375" style="1" customWidth="1"/>
    <col min="10243" max="10244" width="8.7109375" style="1" customWidth="1"/>
    <col min="10245" max="10246" width="14.7109375" style="1" customWidth="1"/>
    <col min="10247" max="10496" width="9.140625" style="1"/>
    <col min="10497" max="10497" width="7.7109375" style="1" customWidth="1"/>
    <col min="10498" max="10498" width="56.7109375" style="1" customWidth="1"/>
    <col min="10499" max="10500" width="8.7109375" style="1" customWidth="1"/>
    <col min="10501" max="10502" width="14.7109375" style="1" customWidth="1"/>
    <col min="10503" max="10752" width="9.140625" style="1"/>
    <col min="10753" max="10753" width="7.7109375" style="1" customWidth="1"/>
    <col min="10754" max="10754" width="56.7109375" style="1" customWidth="1"/>
    <col min="10755" max="10756" width="8.7109375" style="1" customWidth="1"/>
    <col min="10757" max="10758" width="14.7109375" style="1" customWidth="1"/>
    <col min="10759" max="11008" width="9.140625" style="1"/>
    <col min="11009" max="11009" width="7.7109375" style="1" customWidth="1"/>
    <col min="11010" max="11010" width="56.7109375" style="1" customWidth="1"/>
    <col min="11011" max="11012" width="8.7109375" style="1" customWidth="1"/>
    <col min="11013" max="11014" width="14.7109375" style="1" customWidth="1"/>
    <col min="11015" max="11264" width="9.140625" style="1"/>
    <col min="11265" max="11265" width="7.7109375" style="1" customWidth="1"/>
    <col min="11266" max="11266" width="56.7109375" style="1" customWidth="1"/>
    <col min="11267" max="11268" width="8.7109375" style="1" customWidth="1"/>
    <col min="11269" max="11270" width="14.7109375" style="1" customWidth="1"/>
    <col min="11271" max="11520" width="9.140625" style="1"/>
    <col min="11521" max="11521" width="7.7109375" style="1" customWidth="1"/>
    <col min="11522" max="11522" width="56.7109375" style="1" customWidth="1"/>
    <col min="11523" max="11524" width="8.7109375" style="1" customWidth="1"/>
    <col min="11525" max="11526" width="14.7109375" style="1" customWidth="1"/>
    <col min="11527" max="11776" width="9.140625" style="1"/>
    <col min="11777" max="11777" width="7.7109375" style="1" customWidth="1"/>
    <col min="11778" max="11778" width="56.7109375" style="1" customWidth="1"/>
    <col min="11779" max="11780" width="8.7109375" style="1" customWidth="1"/>
    <col min="11781" max="11782" width="14.7109375" style="1" customWidth="1"/>
    <col min="11783" max="12032" width="9.140625" style="1"/>
    <col min="12033" max="12033" width="7.7109375" style="1" customWidth="1"/>
    <col min="12034" max="12034" width="56.7109375" style="1" customWidth="1"/>
    <col min="12035" max="12036" width="8.7109375" style="1" customWidth="1"/>
    <col min="12037" max="12038" width="14.7109375" style="1" customWidth="1"/>
    <col min="12039" max="12288" width="9.140625" style="1"/>
    <col min="12289" max="12289" width="7.7109375" style="1" customWidth="1"/>
    <col min="12290" max="12290" width="56.7109375" style="1" customWidth="1"/>
    <col min="12291" max="12292" width="8.7109375" style="1" customWidth="1"/>
    <col min="12293" max="12294" width="14.7109375" style="1" customWidth="1"/>
    <col min="12295" max="12544" width="9.140625" style="1"/>
    <col min="12545" max="12545" width="7.7109375" style="1" customWidth="1"/>
    <col min="12546" max="12546" width="56.7109375" style="1" customWidth="1"/>
    <col min="12547" max="12548" width="8.7109375" style="1" customWidth="1"/>
    <col min="12549" max="12550" width="14.7109375" style="1" customWidth="1"/>
    <col min="12551" max="12800" width="9.140625" style="1"/>
    <col min="12801" max="12801" width="7.7109375" style="1" customWidth="1"/>
    <col min="12802" max="12802" width="56.7109375" style="1" customWidth="1"/>
    <col min="12803" max="12804" width="8.7109375" style="1" customWidth="1"/>
    <col min="12805" max="12806" width="14.7109375" style="1" customWidth="1"/>
    <col min="12807" max="13056" width="9.140625" style="1"/>
    <col min="13057" max="13057" width="7.7109375" style="1" customWidth="1"/>
    <col min="13058" max="13058" width="56.7109375" style="1" customWidth="1"/>
    <col min="13059" max="13060" width="8.7109375" style="1" customWidth="1"/>
    <col min="13061" max="13062" width="14.7109375" style="1" customWidth="1"/>
    <col min="13063" max="13312" width="9.140625" style="1"/>
    <col min="13313" max="13313" width="7.7109375" style="1" customWidth="1"/>
    <col min="13314" max="13314" width="56.7109375" style="1" customWidth="1"/>
    <col min="13315" max="13316" width="8.7109375" style="1" customWidth="1"/>
    <col min="13317" max="13318" width="14.7109375" style="1" customWidth="1"/>
    <col min="13319" max="13568" width="9.140625" style="1"/>
    <col min="13569" max="13569" width="7.7109375" style="1" customWidth="1"/>
    <col min="13570" max="13570" width="56.7109375" style="1" customWidth="1"/>
    <col min="13571" max="13572" width="8.7109375" style="1" customWidth="1"/>
    <col min="13573" max="13574" width="14.7109375" style="1" customWidth="1"/>
    <col min="13575" max="13824" width="9.140625" style="1"/>
    <col min="13825" max="13825" width="7.7109375" style="1" customWidth="1"/>
    <col min="13826" max="13826" width="56.7109375" style="1" customWidth="1"/>
    <col min="13827" max="13828" width="8.7109375" style="1" customWidth="1"/>
    <col min="13829" max="13830" width="14.7109375" style="1" customWidth="1"/>
    <col min="13831" max="14080" width="9.140625" style="1"/>
    <col min="14081" max="14081" width="7.7109375" style="1" customWidth="1"/>
    <col min="14082" max="14082" width="56.7109375" style="1" customWidth="1"/>
    <col min="14083" max="14084" width="8.7109375" style="1" customWidth="1"/>
    <col min="14085" max="14086" width="14.7109375" style="1" customWidth="1"/>
    <col min="14087" max="14336" width="9.140625" style="1"/>
    <col min="14337" max="14337" width="7.7109375" style="1" customWidth="1"/>
    <col min="14338" max="14338" width="56.7109375" style="1" customWidth="1"/>
    <col min="14339" max="14340" width="8.7109375" style="1" customWidth="1"/>
    <col min="14341" max="14342" width="14.7109375" style="1" customWidth="1"/>
    <col min="14343" max="14592" width="9.140625" style="1"/>
    <col min="14593" max="14593" width="7.7109375" style="1" customWidth="1"/>
    <col min="14594" max="14594" width="56.7109375" style="1" customWidth="1"/>
    <col min="14595" max="14596" width="8.7109375" style="1" customWidth="1"/>
    <col min="14597" max="14598" width="14.7109375" style="1" customWidth="1"/>
    <col min="14599" max="14848" width="9.140625" style="1"/>
    <col min="14849" max="14849" width="7.7109375" style="1" customWidth="1"/>
    <col min="14850" max="14850" width="56.7109375" style="1" customWidth="1"/>
    <col min="14851" max="14852" width="8.7109375" style="1" customWidth="1"/>
    <col min="14853" max="14854" width="14.7109375" style="1" customWidth="1"/>
    <col min="14855" max="15104" width="9.140625" style="1"/>
    <col min="15105" max="15105" width="7.7109375" style="1" customWidth="1"/>
    <col min="15106" max="15106" width="56.7109375" style="1" customWidth="1"/>
    <col min="15107" max="15108" width="8.7109375" style="1" customWidth="1"/>
    <col min="15109" max="15110" width="14.7109375" style="1" customWidth="1"/>
    <col min="15111" max="15360" width="9.140625" style="1"/>
    <col min="15361" max="15361" width="7.7109375" style="1" customWidth="1"/>
    <col min="15362" max="15362" width="56.7109375" style="1" customWidth="1"/>
    <col min="15363" max="15364" width="8.7109375" style="1" customWidth="1"/>
    <col min="15365" max="15366" width="14.7109375" style="1" customWidth="1"/>
    <col min="15367" max="15616" width="9.140625" style="1"/>
    <col min="15617" max="15617" width="7.7109375" style="1" customWidth="1"/>
    <col min="15618" max="15618" width="56.7109375" style="1" customWidth="1"/>
    <col min="15619" max="15620" width="8.7109375" style="1" customWidth="1"/>
    <col min="15621" max="15622" width="14.7109375" style="1" customWidth="1"/>
    <col min="15623" max="15872" width="9.140625" style="1"/>
    <col min="15873" max="15873" width="7.7109375" style="1" customWidth="1"/>
    <col min="15874" max="15874" width="56.7109375" style="1" customWidth="1"/>
    <col min="15875" max="15876" width="8.7109375" style="1" customWidth="1"/>
    <col min="15877" max="15878" width="14.7109375" style="1" customWidth="1"/>
    <col min="15879" max="16128" width="9.140625" style="1"/>
    <col min="16129" max="16129" width="7.7109375" style="1" customWidth="1"/>
    <col min="16130" max="16130" width="56.7109375" style="1" customWidth="1"/>
    <col min="16131" max="16132" width="8.7109375" style="1" customWidth="1"/>
    <col min="16133" max="16134" width="14.7109375" style="1" customWidth="1"/>
    <col min="16135" max="16384" width="9.140625" style="1"/>
  </cols>
  <sheetData>
    <row r="1" spans="1:6" ht="24.75" customHeight="1">
      <c r="A1" s="41" t="s">
        <v>8</v>
      </c>
      <c r="B1" s="42"/>
      <c r="C1" s="42"/>
      <c r="D1" s="42"/>
      <c r="E1" s="42"/>
      <c r="F1" s="42"/>
    </row>
    <row r="2" spans="1:6" ht="19.5" customHeight="1">
      <c r="A2" s="43" t="s">
        <v>9</v>
      </c>
      <c r="B2" s="44"/>
      <c r="C2" s="44"/>
      <c r="D2" s="44"/>
      <c r="E2" s="44"/>
      <c r="F2" s="44"/>
    </row>
    <row r="3" spans="1:6" ht="60" customHeight="1">
      <c r="A3" s="45" t="s">
        <v>10</v>
      </c>
      <c r="B3" s="46"/>
      <c r="C3" s="46"/>
      <c r="D3" s="46"/>
      <c r="E3" s="46"/>
      <c r="F3" s="46"/>
    </row>
    <row r="4" spans="1:6" ht="15" customHeight="1">
      <c r="A4" s="5" t="s">
        <v>1</v>
      </c>
      <c r="B4" s="6" t="s">
        <v>0</v>
      </c>
      <c r="C4" s="5" t="s">
        <v>2</v>
      </c>
      <c r="D4" s="5" t="s">
        <v>3</v>
      </c>
      <c r="E4" s="5" t="s">
        <v>11</v>
      </c>
      <c r="F4" s="5" t="s">
        <v>12</v>
      </c>
    </row>
    <row r="5" spans="1:6" ht="15">
      <c r="A5" s="5"/>
      <c r="B5" s="6"/>
      <c r="C5" s="5"/>
      <c r="D5" s="5"/>
      <c r="E5" s="7" t="s">
        <v>13</v>
      </c>
      <c r="F5" s="7" t="s">
        <v>13</v>
      </c>
    </row>
    <row r="6" spans="1:6" ht="24.95" customHeight="1">
      <c r="A6" s="8">
        <v>1</v>
      </c>
      <c r="B6" s="9" t="s">
        <v>14</v>
      </c>
      <c r="C6" s="10"/>
      <c r="D6" s="10"/>
      <c r="E6" s="10"/>
      <c r="F6" s="11"/>
    </row>
    <row r="7" spans="1:6" ht="11.25" customHeight="1">
      <c r="A7" s="7"/>
      <c r="B7" s="9"/>
      <c r="C7" s="12"/>
      <c r="D7" s="13"/>
      <c r="E7" s="14"/>
      <c r="F7" s="15"/>
    </row>
    <row r="8" spans="1:6" ht="142.5">
      <c r="A8" s="16"/>
      <c r="B8" s="17" t="s">
        <v>15</v>
      </c>
      <c r="C8" s="18"/>
      <c r="D8" s="12"/>
      <c r="E8" s="14"/>
      <c r="F8" s="15"/>
    </row>
    <row r="9" spans="1:6" ht="28.5">
      <c r="A9" s="16"/>
      <c r="B9" s="17" t="s">
        <v>16</v>
      </c>
      <c r="C9" s="18"/>
      <c r="D9" s="12"/>
      <c r="E9" s="14"/>
      <c r="F9" s="15"/>
    </row>
    <row r="10" spans="1:6" ht="5.25" customHeight="1">
      <c r="A10" s="16"/>
      <c r="B10" s="17"/>
      <c r="C10" s="12"/>
      <c r="D10" s="18"/>
      <c r="E10" s="19"/>
      <c r="F10" s="19"/>
    </row>
    <row r="11" spans="1:6" s="3" customFormat="1" ht="15">
      <c r="A11" s="20">
        <v>1.1000000000000001</v>
      </c>
      <c r="B11" s="21" t="s">
        <v>17</v>
      </c>
      <c r="C11" s="18"/>
      <c r="D11" s="12"/>
      <c r="E11" s="19"/>
      <c r="F11" s="22"/>
    </row>
    <row r="12" spans="1:6" s="3" customFormat="1" ht="15">
      <c r="A12" s="16"/>
      <c r="B12" s="21"/>
      <c r="C12" s="18"/>
      <c r="D12" s="12"/>
      <c r="E12" s="19"/>
      <c r="F12" s="22"/>
    </row>
    <row r="13" spans="1:6" s="3" customFormat="1" ht="85.5">
      <c r="A13" s="16"/>
      <c r="B13" s="23" t="s">
        <v>18</v>
      </c>
      <c r="C13" s="18">
        <v>1</v>
      </c>
      <c r="D13" s="12" t="s">
        <v>19</v>
      </c>
      <c r="E13" s="19">
        <v>20000</v>
      </c>
      <c r="F13" s="22">
        <f>C13*E13</f>
        <v>20000</v>
      </c>
    </row>
    <row r="14" spans="1:6" s="3" customFormat="1">
      <c r="A14" s="16"/>
      <c r="B14" s="17"/>
      <c r="C14" s="18"/>
      <c r="D14" s="12"/>
      <c r="E14" s="19"/>
      <c r="F14" s="22">
        <f t="shared" ref="F14:F77" si="0">C14*E14</f>
        <v>0</v>
      </c>
    </row>
    <row r="15" spans="1:6" s="3" customFormat="1" ht="15">
      <c r="A15" s="20">
        <v>1.2</v>
      </c>
      <c r="B15" s="21" t="s">
        <v>20</v>
      </c>
      <c r="C15" s="18"/>
      <c r="D15" s="12"/>
      <c r="E15" s="19"/>
      <c r="F15" s="22">
        <f t="shared" si="0"/>
        <v>0</v>
      </c>
    </row>
    <row r="16" spans="1:6" s="3" customFormat="1" ht="15">
      <c r="A16" s="16"/>
      <c r="B16" s="21"/>
      <c r="C16" s="18"/>
      <c r="D16" s="12"/>
      <c r="E16" s="19"/>
      <c r="F16" s="22">
        <f t="shared" si="0"/>
        <v>0</v>
      </c>
    </row>
    <row r="17" spans="1:6" s="3" customFormat="1" ht="42.75">
      <c r="A17" s="16"/>
      <c r="B17" s="17" t="s">
        <v>21</v>
      </c>
      <c r="C17" s="18">
        <v>1</v>
      </c>
      <c r="D17" s="12" t="s">
        <v>19</v>
      </c>
      <c r="E17" s="19">
        <v>15000</v>
      </c>
      <c r="F17" s="22">
        <f t="shared" si="0"/>
        <v>15000</v>
      </c>
    </row>
    <row r="18" spans="1:6" s="3" customFormat="1">
      <c r="A18" s="16"/>
      <c r="B18" s="17"/>
      <c r="C18" s="18"/>
      <c r="D18" s="12"/>
      <c r="E18" s="19"/>
      <c r="F18" s="22">
        <f t="shared" si="0"/>
        <v>0</v>
      </c>
    </row>
    <row r="19" spans="1:6" ht="71.25">
      <c r="A19" s="16">
        <v>2</v>
      </c>
      <c r="B19" s="17" t="s">
        <v>22</v>
      </c>
      <c r="C19" s="12">
        <v>1</v>
      </c>
      <c r="D19" s="12" t="s">
        <v>6</v>
      </c>
      <c r="E19" s="19">
        <v>45000</v>
      </c>
      <c r="F19" s="22">
        <f t="shared" si="0"/>
        <v>45000</v>
      </c>
    </row>
    <row r="20" spans="1:6">
      <c r="A20" s="16"/>
      <c r="B20" s="17"/>
      <c r="C20" s="12"/>
      <c r="D20" s="18"/>
      <c r="E20" s="19"/>
      <c r="F20" s="22">
        <f t="shared" si="0"/>
        <v>0</v>
      </c>
    </row>
    <row r="21" spans="1:6" ht="71.25">
      <c r="A21" s="24">
        <v>3</v>
      </c>
      <c r="B21" s="23" t="s">
        <v>23</v>
      </c>
      <c r="C21" s="12"/>
      <c r="D21" s="25"/>
      <c r="E21" s="25"/>
      <c r="F21" s="22">
        <f t="shared" si="0"/>
        <v>0</v>
      </c>
    </row>
    <row r="22" spans="1:6">
      <c r="A22" s="24"/>
      <c r="B22" s="23"/>
      <c r="C22" s="12"/>
      <c r="D22" s="25"/>
      <c r="E22" s="25"/>
      <c r="F22" s="22">
        <f t="shared" si="0"/>
        <v>0</v>
      </c>
    </row>
    <row r="23" spans="1:6">
      <c r="A23" s="24">
        <v>3.1</v>
      </c>
      <c r="B23" s="23" t="s">
        <v>24</v>
      </c>
      <c r="C23" s="25">
        <v>20</v>
      </c>
      <c r="D23" s="12" t="s">
        <v>25</v>
      </c>
      <c r="E23" s="19">
        <v>950</v>
      </c>
      <c r="F23" s="22">
        <f t="shared" si="0"/>
        <v>19000</v>
      </c>
    </row>
    <row r="24" spans="1:6">
      <c r="A24" s="24">
        <v>3.2</v>
      </c>
      <c r="B24" s="23" t="s">
        <v>26</v>
      </c>
      <c r="C24" s="25">
        <v>10</v>
      </c>
      <c r="D24" s="12" t="s">
        <v>25</v>
      </c>
      <c r="E24" s="19">
        <v>350</v>
      </c>
      <c r="F24" s="22">
        <f t="shared" si="0"/>
        <v>3500</v>
      </c>
    </row>
    <row r="25" spans="1:6">
      <c r="A25" s="24"/>
      <c r="B25" s="23"/>
      <c r="C25" s="25"/>
      <c r="D25" s="12"/>
      <c r="E25" s="19"/>
      <c r="F25" s="22">
        <f t="shared" si="0"/>
        <v>0</v>
      </c>
    </row>
    <row r="26" spans="1:6" ht="28.5">
      <c r="A26" s="16"/>
      <c r="B26" s="17" t="s">
        <v>27</v>
      </c>
      <c r="C26" s="12"/>
      <c r="D26" s="12"/>
      <c r="E26" s="19"/>
      <c r="F26" s="22">
        <f t="shared" si="0"/>
        <v>0</v>
      </c>
    </row>
    <row r="27" spans="1:6">
      <c r="A27" s="16"/>
      <c r="B27" s="17"/>
      <c r="C27" s="12"/>
      <c r="D27" s="12"/>
      <c r="E27" s="19"/>
      <c r="F27" s="22">
        <f t="shared" si="0"/>
        <v>0</v>
      </c>
    </row>
    <row r="28" spans="1:6" ht="57">
      <c r="A28" s="24">
        <v>4</v>
      </c>
      <c r="B28" s="23" t="s">
        <v>28</v>
      </c>
      <c r="C28" s="12"/>
      <c r="D28" s="25"/>
      <c r="E28" s="25"/>
      <c r="F28" s="22">
        <f t="shared" si="0"/>
        <v>0</v>
      </c>
    </row>
    <row r="29" spans="1:6">
      <c r="A29" s="16"/>
      <c r="B29" s="17"/>
      <c r="C29" s="12"/>
      <c r="D29" s="12"/>
      <c r="E29" s="19"/>
      <c r="F29" s="22">
        <f t="shared" si="0"/>
        <v>0</v>
      </c>
    </row>
    <row r="30" spans="1:6">
      <c r="A30" s="24">
        <v>4.0999999999999996</v>
      </c>
      <c r="B30" s="23" t="s">
        <v>29</v>
      </c>
      <c r="C30" s="25">
        <v>2</v>
      </c>
      <c r="D30" s="12" t="s">
        <v>5</v>
      </c>
      <c r="E30" s="19">
        <v>450</v>
      </c>
      <c r="F30" s="22">
        <f t="shared" si="0"/>
        <v>900</v>
      </c>
    </row>
    <row r="31" spans="1:6">
      <c r="A31" s="24">
        <v>4.2</v>
      </c>
      <c r="B31" s="23" t="s">
        <v>26</v>
      </c>
      <c r="C31" s="25">
        <v>2</v>
      </c>
      <c r="D31" s="12" t="s">
        <v>5</v>
      </c>
      <c r="E31" s="19">
        <v>450</v>
      </c>
      <c r="F31" s="22">
        <f t="shared" si="0"/>
        <v>900</v>
      </c>
    </row>
    <row r="32" spans="1:6">
      <c r="A32" s="24"/>
      <c r="B32" s="23"/>
      <c r="C32" s="25"/>
      <c r="D32" s="12"/>
      <c r="E32" s="19"/>
      <c r="F32" s="22">
        <f t="shared" si="0"/>
        <v>0</v>
      </c>
    </row>
    <row r="33" spans="1:6" ht="99.75">
      <c r="A33" s="12">
        <v>5</v>
      </c>
      <c r="B33" s="17" t="s">
        <v>30</v>
      </c>
      <c r="C33" s="12"/>
      <c r="D33" s="12"/>
      <c r="E33" s="14"/>
      <c r="F33" s="22">
        <f t="shared" si="0"/>
        <v>0</v>
      </c>
    </row>
    <row r="34" spans="1:6">
      <c r="A34" s="12"/>
      <c r="B34" s="17"/>
      <c r="C34" s="12"/>
      <c r="D34" s="12"/>
      <c r="E34" s="14"/>
      <c r="F34" s="22">
        <f t="shared" si="0"/>
        <v>0</v>
      </c>
    </row>
    <row r="35" spans="1:6" ht="18.75" customHeight="1">
      <c r="A35" s="12">
        <v>5.0999999999999996</v>
      </c>
      <c r="B35" s="17" t="s">
        <v>31</v>
      </c>
      <c r="C35" s="12">
        <v>15</v>
      </c>
      <c r="D35" s="12" t="s">
        <v>25</v>
      </c>
      <c r="E35" s="19">
        <v>325</v>
      </c>
      <c r="F35" s="22">
        <f t="shared" si="0"/>
        <v>4875</v>
      </c>
    </row>
    <row r="36" spans="1:6" ht="18.75" customHeight="1">
      <c r="A36" s="12">
        <v>5.2</v>
      </c>
      <c r="B36" s="17" t="s">
        <v>32</v>
      </c>
      <c r="C36" s="12">
        <v>90</v>
      </c>
      <c r="D36" s="12" t="s">
        <v>25</v>
      </c>
      <c r="E36" s="19">
        <v>250</v>
      </c>
      <c r="F36" s="22">
        <f t="shared" si="0"/>
        <v>22500</v>
      </c>
    </row>
    <row r="37" spans="1:6" ht="18.75" customHeight="1">
      <c r="A37" s="12">
        <v>5.3</v>
      </c>
      <c r="B37" s="17" t="s">
        <v>33</v>
      </c>
      <c r="C37" s="12">
        <v>15</v>
      </c>
      <c r="D37" s="12" t="s">
        <v>25</v>
      </c>
      <c r="E37" s="19">
        <v>450</v>
      </c>
      <c r="F37" s="22">
        <f t="shared" si="0"/>
        <v>6750</v>
      </c>
    </row>
    <row r="38" spans="1:6" ht="18.75" customHeight="1">
      <c r="A38" s="12"/>
      <c r="B38" s="17"/>
      <c r="C38" s="12"/>
      <c r="D38" s="12"/>
      <c r="E38" s="19"/>
      <c r="F38" s="22">
        <f t="shared" si="0"/>
        <v>0</v>
      </c>
    </row>
    <row r="39" spans="1:6" ht="85.5">
      <c r="A39" s="24">
        <v>6</v>
      </c>
      <c r="B39" s="26" t="s">
        <v>34</v>
      </c>
      <c r="C39" s="27"/>
      <c r="D39" s="10"/>
      <c r="E39" s="19"/>
      <c r="F39" s="22">
        <f t="shared" si="0"/>
        <v>0</v>
      </c>
    </row>
    <row r="40" spans="1:6">
      <c r="A40" s="24"/>
      <c r="B40" s="26"/>
      <c r="C40" s="27"/>
      <c r="D40" s="10"/>
      <c r="E40" s="19"/>
      <c r="F40" s="22">
        <f t="shared" si="0"/>
        <v>0</v>
      </c>
    </row>
    <row r="41" spans="1:6">
      <c r="A41" s="24">
        <v>6.1</v>
      </c>
      <c r="B41" s="26" t="s">
        <v>35</v>
      </c>
      <c r="C41" s="27" t="s">
        <v>36</v>
      </c>
      <c r="D41" s="27" t="s">
        <v>25</v>
      </c>
      <c r="E41" s="19">
        <v>125</v>
      </c>
      <c r="F41" s="22"/>
    </row>
    <row r="42" spans="1:6" ht="18.75" customHeight="1">
      <c r="A42" s="24">
        <v>6.2</v>
      </c>
      <c r="B42" s="28" t="s">
        <v>37</v>
      </c>
      <c r="C42" s="10">
        <v>10</v>
      </c>
      <c r="D42" s="27" t="s">
        <v>25</v>
      </c>
      <c r="E42" s="19">
        <v>180</v>
      </c>
      <c r="F42" s="22">
        <f t="shared" si="0"/>
        <v>1800</v>
      </c>
    </row>
    <row r="43" spans="1:6" ht="18.75" customHeight="1">
      <c r="A43" s="24">
        <v>6.3</v>
      </c>
      <c r="B43" s="28" t="s">
        <v>38</v>
      </c>
      <c r="C43" s="10">
        <v>30</v>
      </c>
      <c r="D43" s="27" t="s">
        <v>25</v>
      </c>
      <c r="E43" s="19">
        <v>75</v>
      </c>
      <c r="F43" s="22">
        <f t="shared" si="0"/>
        <v>2250</v>
      </c>
    </row>
    <row r="44" spans="1:6" ht="18.75" customHeight="1">
      <c r="A44" s="24">
        <v>6.4</v>
      </c>
      <c r="B44" s="28" t="s">
        <v>39</v>
      </c>
      <c r="C44" s="10">
        <v>25</v>
      </c>
      <c r="D44" s="27" t="s">
        <v>25</v>
      </c>
      <c r="E44" s="19">
        <v>65</v>
      </c>
      <c r="F44" s="22">
        <f t="shared" si="0"/>
        <v>1625</v>
      </c>
    </row>
    <row r="45" spans="1:6" ht="18.75" customHeight="1">
      <c r="A45" s="24"/>
      <c r="B45" s="28"/>
      <c r="C45" s="10"/>
      <c r="D45" s="27"/>
      <c r="E45" s="19"/>
      <c r="F45" s="22">
        <f t="shared" si="0"/>
        <v>0</v>
      </c>
    </row>
    <row r="46" spans="1:6" ht="85.5">
      <c r="A46" s="24">
        <v>7</v>
      </c>
      <c r="B46" s="28" t="s">
        <v>40</v>
      </c>
      <c r="C46" s="12"/>
      <c r="D46" s="25"/>
      <c r="E46" s="25"/>
      <c r="F46" s="22">
        <f t="shared" si="0"/>
        <v>0</v>
      </c>
    </row>
    <row r="47" spans="1:6">
      <c r="A47" s="24"/>
      <c r="B47" s="23"/>
      <c r="C47" s="12"/>
      <c r="D47" s="25"/>
      <c r="E47" s="25"/>
      <c r="F47" s="22">
        <f t="shared" si="0"/>
        <v>0</v>
      </c>
    </row>
    <row r="48" spans="1:6" ht="27.75" customHeight="1">
      <c r="A48" s="24">
        <v>7.1</v>
      </c>
      <c r="B48" s="23" t="s">
        <v>41</v>
      </c>
      <c r="C48" s="12" t="s">
        <v>36</v>
      </c>
      <c r="D48" s="25" t="s">
        <v>25</v>
      </c>
      <c r="E48" s="19">
        <v>450</v>
      </c>
      <c r="F48" s="22"/>
    </row>
    <row r="49" spans="1:6" ht="9" customHeight="1">
      <c r="A49" s="12"/>
      <c r="B49" s="17"/>
      <c r="C49" s="12"/>
      <c r="D49" s="12"/>
      <c r="E49" s="19"/>
      <c r="F49" s="22">
        <f t="shared" si="0"/>
        <v>0</v>
      </c>
    </row>
    <row r="50" spans="1:6" ht="142.5">
      <c r="A50" s="18">
        <v>8</v>
      </c>
      <c r="B50" s="23" t="s">
        <v>42</v>
      </c>
      <c r="C50" s="18">
        <v>4</v>
      </c>
      <c r="D50" s="12" t="s">
        <v>43</v>
      </c>
      <c r="E50" s="19">
        <v>1250</v>
      </c>
      <c r="F50" s="22">
        <f t="shared" si="0"/>
        <v>5000</v>
      </c>
    </row>
    <row r="51" spans="1:6">
      <c r="A51" s="18"/>
      <c r="B51" s="29"/>
      <c r="C51" s="18"/>
      <c r="D51" s="12"/>
      <c r="E51" s="19"/>
      <c r="F51" s="22">
        <f t="shared" si="0"/>
        <v>0</v>
      </c>
    </row>
    <row r="52" spans="1:6" ht="142.5">
      <c r="A52" s="18">
        <v>9</v>
      </c>
      <c r="B52" s="23" t="s">
        <v>44</v>
      </c>
      <c r="C52" s="18">
        <v>6</v>
      </c>
      <c r="D52" s="12" t="s">
        <v>43</v>
      </c>
      <c r="E52" s="19">
        <v>950</v>
      </c>
      <c r="F52" s="22">
        <f t="shared" si="0"/>
        <v>5700</v>
      </c>
    </row>
    <row r="53" spans="1:6">
      <c r="A53" s="18"/>
      <c r="B53" s="29"/>
      <c r="C53" s="18"/>
      <c r="D53" s="12"/>
      <c r="E53" s="19"/>
      <c r="F53" s="22">
        <f t="shared" si="0"/>
        <v>0</v>
      </c>
    </row>
    <row r="54" spans="1:6" ht="142.5">
      <c r="A54" s="18">
        <v>10</v>
      </c>
      <c r="B54" s="23" t="s">
        <v>45</v>
      </c>
      <c r="C54" s="18">
        <v>1</v>
      </c>
      <c r="D54" s="12" t="s">
        <v>43</v>
      </c>
      <c r="E54" s="19">
        <v>2000</v>
      </c>
      <c r="F54" s="22">
        <f t="shared" si="0"/>
        <v>2000</v>
      </c>
    </row>
    <row r="55" spans="1:6">
      <c r="A55" s="18"/>
      <c r="B55" s="29"/>
      <c r="C55" s="18"/>
      <c r="D55" s="12"/>
      <c r="E55" s="19"/>
      <c r="F55" s="22">
        <f t="shared" si="0"/>
        <v>0</v>
      </c>
    </row>
    <row r="56" spans="1:6" ht="142.5">
      <c r="A56" s="18">
        <v>11</v>
      </c>
      <c r="B56" s="23" t="s">
        <v>46</v>
      </c>
      <c r="C56" s="18">
        <v>1</v>
      </c>
      <c r="D56" s="12" t="s">
        <v>43</v>
      </c>
      <c r="E56" s="19">
        <v>2000</v>
      </c>
      <c r="F56" s="22">
        <f t="shared" si="0"/>
        <v>2000</v>
      </c>
    </row>
    <row r="57" spans="1:6">
      <c r="A57" s="18"/>
      <c r="B57" s="29"/>
      <c r="C57" s="18"/>
      <c r="D57" s="12"/>
      <c r="E57" s="19"/>
      <c r="F57" s="22">
        <f t="shared" si="0"/>
        <v>0</v>
      </c>
    </row>
    <row r="58" spans="1:6" ht="242.25">
      <c r="A58" s="18">
        <v>12</v>
      </c>
      <c r="B58" s="29" t="s">
        <v>47</v>
      </c>
      <c r="C58" s="18">
        <v>2</v>
      </c>
      <c r="D58" s="12" t="s">
        <v>48</v>
      </c>
      <c r="E58" s="19">
        <v>950</v>
      </c>
      <c r="F58" s="22">
        <f t="shared" si="0"/>
        <v>1900</v>
      </c>
    </row>
    <row r="59" spans="1:6">
      <c r="A59" s="18"/>
      <c r="B59" s="29"/>
      <c r="C59" s="18"/>
      <c r="D59" s="12"/>
      <c r="E59" s="19"/>
      <c r="F59" s="22">
        <f t="shared" si="0"/>
        <v>0</v>
      </c>
    </row>
    <row r="60" spans="1:6" ht="114">
      <c r="A60" s="18">
        <v>13</v>
      </c>
      <c r="B60" s="29" t="s">
        <v>49</v>
      </c>
      <c r="C60" s="18">
        <v>2</v>
      </c>
      <c r="D60" s="12" t="s">
        <v>48</v>
      </c>
      <c r="E60" s="19">
        <v>850</v>
      </c>
      <c r="F60" s="22">
        <f t="shared" si="0"/>
        <v>1700</v>
      </c>
    </row>
    <row r="61" spans="1:6">
      <c r="A61" s="18"/>
      <c r="B61" s="29"/>
      <c r="C61" s="18"/>
      <c r="D61" s="12"/>
      <c r="E61" s="19"/>
      <c r="F61" s="22">
        <f t="shared" si="0"/>
        <v>0</v>
      </c>
    </row>
    <row r="62" spans="1:6" ht="42.75">
      <c r="A62" s="18">
        <v>14</v>
      </c>
      <c r="B62" s="17" t="s">
        <v>50</v>
      </c>
      <c r="C62" s="18" t="s">
        <v>36</v>
      </c>
      <c r="D62" s="12" t="s">
        <v>48</v>
      </c>
      <c r="E62" s="19">
        <v>1500</v>
      </c>
      <c r="F62" s="22"/>
    </row>
    <row r="63" spans="1:6">
      <c r="A63" s="18"/>
      <c r="B63" s="17"/>
      <c r="C63" s="18"/>
      <c r="D63" s="12"/>
      <c r="E63" s="19"/>
      <c r="F63" s="22">
        <f t="shared" si="0"/>
        <v>0</v>
      </c>
    </row>
    <row r="64" spans="1:6" ht="228">
      <c r="A64" s="30">
        <v>15</v>
      </c>
      <c r="B64" s="23" t="s">
        <v>51</v>
      </c>
      <c r="C64" s="18">
        <v>1</v>
      </c>
      <c r="D64" s="12" t="s">
        <v>48</v>
      </c>
      <c r="E64" s="19">
        <v>1250</v>
      </c>
      <c r="F64" s="22">
        <f t="shared" si="0"/>
        <v>1250</v>
      </c>
    </row>
    <row r="65" spans="1:6">
      <c r="A65" s="30"/>
      <c r="B65" s="17"/>
      <c r="C65" s="18"/>
      <c r="D65" s="12"/>
      <c r="E65" s="19"/>
      <c r="F65" s="22">
        <f t="shared" si="0"/>
        <v>0</v>
      </c>
    </row>
    <row r="66" spans="1:6" ht="228">
      <c r="A66" s="18">
        <v>16</v>
      </c>
      <c r="B66" s="23" t="s">
        <v>52</v>
      </c>
      <c r="C66" s="18">
        <v>4</v>
      </c>
      <c r="D66" s="12" t="s">
        <v>48</v>
      </c>
      <c r="E66" s="19">
        <v>1500</v>
      </c>
      <c r="F66" s="22">
        <f t="shared" si="0"/>
        <v>6000</v>
      </c>
    </row>
    <row r="67" spans="1:6">
      <c r="A67" s="18"/>
      <c r="B67" s="17"/>
      <c r="C67" s="18"/>
      <c r="D67" s="12"/>
      <c r="E67" s="19"/>
      <c r="F67" s="22">
        <f t="shared" si="0"/>
        <v>0</v>
      </c>
    </row>
    <row r="68" spans="1:6" ht="213.75">
      <c r="A68" s="18">
        <v>17</v>
      </c>
      <c r="B68" s="23" t="s">
        <v>53</v>
      </c>
      <c r="C68" s="18" t="s">
        <v>36</v>
      </c>
      <c r="D68" s="12" t="s">
        <v>48</v>
      </c>
      <c r="E68" s="19">
        <v>1500</v>
      </c>
      <c r="F68" s="22"/>
    </row>
    <row r="69" spans="1:6">
      <c r="A69" s="18"/>
      <c r="B69" s="17" t="s">
        <v>54</v>
      </c>
      <c r="C69" s="18"/>
      <c r="D69" s="12"/>
      <c r="E69" s="19"/>
      <c r="F69" s="22">
        <f t="shared" si="0"/>
        <v>0</v>
      </c>
    </row>
    <row r="70" spans="1:6" ht="256.5">
      <c r="A70" s="18">
        <v>18</v>
      </c>
      <c r="B70" s="23" t="s">
        <v>55</v>
      </c>
      <c r="C70" s="18">
        <v>1</v>
      </c>
      <c r="D70" s="12" t="s">
        <v>48</v>
      </c>
      <c r="E70" s="19">
        <v>1500</v>
      </c>
      <c r="F70" s="22">
        <f t="shared" si="0"/>
        <v>1500</v>
      </c>
    </row>
    <row r="71" spans="1:6">
      <c r="A71" s="18"/>
      <c r="B71" s="17"/>
      <c r="C71" s="18"/>
      <c r="D71" s="12"/>
      <c r="E71" s="19"/>
      <c r="F71" s="22">
        <f t="shared" si="0"/>
        <v>0</v>
      </c>
    </row>
    <row r="72" spans="1:6" ht="57">
      <c r="A72" s="18">
        <v>19</v>
      </c>
      <c r="B72" s="17" t="s">
        <v>56</v>
      </c>
      <c r="C72" s="18">
        <v>4</v>
      </c>
      <c r="D72" s="12" t="s">
        <v>5</v>
      </c>
      <c r="E72" s="19">
        <v>4000</v>
      </c>
      <c r="F72" s="22">
        <f t="shared" si="0"/>
        <v>16000</v>
      </c>
    </row>
    <row r="73" spans="1:6">
      <c r="A73" s="18"/>
      <c r="B73" s="17"/>
      <c r="C73" s="18"/>
      <c r="D73" s="12"/>
      <c r="E73" s="19"/>
      <c r="F73" s="22">
        <f t="shared" si="0"/>
        <v>0</v>
      </c>
    </row>
    <row r="74" spans="1:6" ht="57">
      <c r="A74" s="18">
        <v>20</v>
      </c>
      <c r="B74" s="17" t="s">
        <v>57</v>
      </c>
      <c r="C74" s="18">
        <v>3</v>
      </c>
      <c r="D74" s="12" t="s">
        <v>5</v>
      </c>
      <c r="E74" s="19">
        <v>4000</v>
      </c>
      <c r="F74" s="22">
        <f t="shared" si="0"/>
        <v>12000</v>
      </c>
    </row>
    <row r="75" spans="1:6">
      <c r="A75" s="18"/>
      <c r="B75" s="17"/>
      <c r="C75" s="18"/>
      <c r="D75" s="12"/>
      <c r="E75" s="19"/>
      <c r="F75" s="22">
        <f t="shared" si="0"/>
        <v>0</v>
      </c>
    </row>
    <row r="76" spans="1:6" ht="57">
      <c r="A76" s="18">
        <v>21</v>
      </c>
      <c r="B76" s="17" t="s">
        <v>58</v>
      </c>
      <c r="C76" s="18">
        <v>1</v>
      </c>
      <c r="D76" s="12" t="s">
        <v>5</v>
      </c>
      <c r="E76" s="19">
        <v>1500</v>
      </c>
      <c r="F76" s="22">
        <f t="shared" si="0"/>
        <v>1500</v>
      </c>
    </row>
    <row r="77" spans="1:6">
      <c r="A77" s="18"/>
      <c r="B77" s="17"/>
      <c r="C77" s="18"/>
      <c r="D77" s="12"/>
      <c r="E77" s="19"/>
      <c r="F77" s="22">
        <f t="shared" si="0"/>
        <v>0</v>
      </c>
    </row>
    <row r="78" spans="1:6" ht="71.25">
      <c r="A78" s="12">
        <v>22</v>
      </c>
      <c r="B78" s="17" t="s">
        <v>59</v>
      </c>
      <c r="C78" s="12"/>
      <c r="D78" s="12"/>
      <c r="E78" s="19"/>
      <c r="F78" s="22">
        <f t="shared" ref="F78:F108" si="1">C78*E78</f>
        <v>0</v>
      </c>
    </row>
    <row r="79" spans="1:6" ht="17.25" customHeight="1">
      <c r="A79" s="12"/>
      <c r="B79" s="17"/>
      <c r="C79" s="12"/>
      <c r="D79" s="12"/>
      <c r="E79" s="19"/>
      <c r="F79" s="22">
        <f t="shared" si="1"/>
        <v>0</v>
      </c>
    </row>
    <row r="80" spans="1:6" ht="17.25" customHeight="1">
      <c r="A80" s="12" t="s">
        <v>4</v>
      </c>
      <c r="B80" s="17" t="s">
        <v>60</v>
      </c>
      <c r="C80" s="12">
        <v>30</v>
      </c>
      <c r="D80" s="12" t="s">
        <v>25</v>
      </c>
      <c r="E80" s="19">
        <v>65</v>
      </c>
      <c r="F80" s="22">
        <f t="shared" si="1"/>
        <v>1950</v>
      </c>
    </row>
    <row r="81" spans="1:6" ht="17.25" customHeight="1">
      <c r="A81" s="12" t="s">
        <v>61</v>
      </c>
      <c r="B81" s="17" t="s">
        <v>62</v>
      </c>
      <c r="C81" s="12">
        <v>20</v>
      </c>
      <c r="D81" s="12" t="s">
        <v>25</v>
      </c>
      <c r="E81" s="31">
        <v>50</v>
      </c>
      <c r="F81" s="22">
        <f t="shared" si="1"/>
        <v>1000</v>
      </c>
    </row>
    <row r="82" spans="1:6" ht="17.25" customHeight="1">
      <c r="A82" s="12"/>
      <c r="B82" s="17"/>
      <c r="C82" s="12"/>
      <c r="D82" s="12"/>
      <c r="E82" s="31"/>
      <c r="F82" s="22">
        <f t="shared" si="1"/>
        <v>0</v>
      </c>
    </row>
    <row r="83" spans="1:6" ht="71.25">
      <c r="A83" s="12">
        <v>23</v>
      </c>
      <c r="B83" s="17" t="s">
        <v>63</v>
      </c>
      <c r="C83" s="12"/>
      <c r="D83" s="12"/>
      <c r="E83" s="19"/>
      <c r="F83" s="22">
        <f t="shared" si="1"/>
        <v>0</v>
      </c>
    </row>
    <row r="84" spans="1:6" ht="17.25" customHeight="1">
      <c r="A84" s="12"/>
      <c r="B84" s="17"/>
      <c r="C84" s="12"/>
      <c r="D84" s="12"/>
      <c r="E84" s="19"/>
      <c r="F84" s="22">
        <f t="shared" si="1"/>
        <v>0</v>
      </c>
    </row>
    <row r="85" spans="1:6" ht="17.25" customHeight="1">
      <c r="A85" s="12" t="s">
        <v>4</v>
      </c>
      <c r="B85" s="17" t="s">
        <v>64</v>
      </c>
      <c r="C85" s="12" t="s">
        <v>36</v>
      </c>
      <c r="D85" s="12" t="s">
        <v>25</v>
      </c>
      <c r="E85" s="19">
        <v>110</v>
      </c>
      <c r="F85" s="22"/>
    </row>
    <row r="86" spans="1:6" ht="17.25" customHeight="1">
      <c r="A86" s="12" t="s">
        <v>61</v>
      </c>
      <c r="B86" s="17" t="s">
        <v>65</v>
      </c>
      <c r="C86" s="12" t="s">
        <v>36</v>
      </c>
      <c r="D86" s="12" t="s">
        <v>25</v>
      </c>
      <c r="E86" s="31">
        <v>50</v>
      </c>
      <c r="F86" s="22"/>
    </row>
    <row r="87" spans="1:6" ht="17.25" customHeight="1">
      <c r="A87" s="13"/>
      <c r="B87" s="23"/>
      <c r="C87" s="12"/>
      <c r="D87" s="12"/>
      <c r="E87" s="31"/>
      <c r="F87" s="22">
        <f t="shared" si="1"/>
        <v>0</v>
      </c>
    </row>
    <row r="88" spans="1:6" ht="114">
      <c r="A88" s="12">
        <v>24</v>
      </c>
      <c r="B88" s="17" t="s">
        <v>66</v>
      </c>
      <c r="C88" s="12"/>
      <c r="D88" s="12"/>
      <c r="E88" s="19"/>
      <c r="F88" s="22">
        <f t="shared" si="1"/>
        <v>0</v>
      </c>
    </row>
    <row r="89" spans="1:6" ht="28.5">
      <c r="A89" s="13" t="s">
        <v>4</v>
      </c>
      <c r="B89" s="17" t="s">
        <v>67</v>
      </c>
      <c r="C89" s="12">
        <v>3</v>
      </c>
      <c r="D89" s="12" t="s">
        <v>5</v>
      </c>
      <c r="E89" s="19">
        <v>850</v>
      </c>
      <c r="F89" s="22">
        <f t="shared" si="1"/>
        <v>2550</v>
      </c>
    </row>
    <row r="90" spans="1:6" ht="28.5">
      <c r="A90" s="13" t="s">
        <v>61</v>
      </c>
      <c r="B90" s="17" t="s">
        <v>68</v>
      </c>
      <c r="C90" s="12">
        <v>1</v>
      </c>
      <c r="D90" s="12" t="s">
        <v>5</v>
      </c>
      <c r="E90" s="19">
        <v>850</v>
      </c>
      <c r="F90" s="22">
        <f t="shared" si="1"/>
        <v>850</v>
      </c>
    </row>
    <row r="91" spans="1:6">
      <c r="A91" s="16"/>
      <c r="B91" s="32"/>
      <c r="C91" s="12"/>
      <c r="D91" s="12"/>
      <c r="E91" s="19"/>
      <c r="F91" s="22">
        <f t="shared" si="1"/>
        <v>0</v>
      </c>
    </row>
    <row r="92" spans="1:6" ht="42.75">
      <c r="A92" s="12">
        <v>25</v>
      </c>
      <c r="B92" s="32" t="s">
        <v>69</v>
      </c>
      <c r="C92" s="12">
        <v>50</v>
      </c>
      <c r="D92" s="12" t="s">
        <v>25</v>
      </c>
      <c r="E92" s="19">
        <v>25</v>
      </c>
      <c r="F92" s="22">
        <f t="shared" si="1"/>
        <v>1250</v>
      </c>
    </row>
    <row r="93" spans="1:6">
      <c r="A93" s="13"/>
      <c r="B93" s="32"/>
      <c r="C93" s="12"/>
      <c r="D93" s="12"/>
      <c r="E93" s="19"/>
      <c r="F93" s="22">
        <f t="shared" si="1"/>
        <v>0</v>
      </c>
    </row>
    <row r="94" spans="1:6" ht="28.5">
      <c r="A94" s="12">
        <v>26</v>
      </c>
      <c r="B94" s="32" t="s">
        <v>70</v>
      </c>
      <c r="C94" s="12">
        <v>5</v>
      </c>
      <c r="D94" s="12" t="s">
        <v>7</v>
      </c>
      <c r="E94" s="33">
        <v>1000</v>
      </c>
      <c r="F94" s="22">
        <f t="shared" si="1"/>
        <v>5000</v>
      </c>
    </row>
    <row r="95" spans="1:6" ht="16.5" customHeight="1">
      <c r="A95" s="13"/>
      <c r="B95" s="32"/>
      <c r="C95" s="12"/>
      <c r="D95" s="12"/>
      <c r="E95" s="5"/>
      <c r="F95" s="22">
        <f t="shared" si="1"/>
        <v>0</v>
      </c>
    </row>
    <row r="96" spans="1:6" s="3" customFormat="1" ht="28.5">
      <c r="A96" s="12">
        <v>27</v>
      </c>
      <c r="B96" s="32" t="s">
        <v>71</v>
      </c>
      <c r="C96" s="12">
        <v>5</v>
      </c>
      <c r="D96" s="12" t="s">
        <v>7</v>
      </c>
      <c r="E96" s="33">
        <v>750</v>
      </c>
      <c r="F96" s="22">
        <f t="shared" si="1"/>
        <v>3750</v>
      </c>
    </row>
    <row r="97" spans="1:6" s="3" customFormat="1">
      <c r="A97" s="20"/>
      <c r="B97" s="34"/>
      <c r="C97" s="12"/>
      <c r="D97" s="12"/>
      <c r="E97" s="33"/>
      <c r="F97" s="22">
        <f t="shared" si="1"/>
        <v>0</v>
      </c>
    </row>
    <row r="98" spans="1:6" s="3" customFormat="1" ht="28.5">
      <c r="A98" s="12">
        <v>28</v>
      </c>
      <c r="B98" s="34" t="s">
        <v>72</v>
      </c>
      <c r="C98" s="12"/>
      <c r="D98" s="12"/>
      <c r="E98" s="33"/>
      <c r="F98" s="22">
        <f t="shared" si="1"/>
        <v>0</v>
      </c>
    </row>
    <row r="99" spans="1:6" s="3" customFormat="1">
      <c r="A99" s="20"/>
      <c r="B99" s="34"/>
      <c r="C99" s="12"/>
      <c r="D99" s="12"/>
      <c r="E99" s="33"/>
      <c r="F99" s="22">
        <f t="shared" si="1"/>
        <v>0</v>
      </c>
    </row>
    <row r="100" spans="1:6" s="3" customFormat="1">
      <c r="A100" s="20" t="s">
        <v>4</v>
      </c>
      <c r="B100" s="34" t="s">
        <v>73</v>
      </c>
      <c r="C100" s="12">
        <v>3</v>
      </c>
      <c r="D100" s="12" t="s">
        <v>6</v>
      </c>
      <c r="E100" s="33">
        <v>750</v>
      </c>
      <c r="F100" s="22">
        <f t="shared" si="1"/>
        <v>2250</v>
      </c>
    </row>
    <row r="101" spans="1:6" s="3" customFormat="1">
      <c r="A101" s="20" t="s">
        <v>61</v>
      </c>
      <c r="B101" s="34" t="s">
        <v>74</v>
      </c>
      <c r="C101" s="12">
        <v>4</v>
      </c>
      <c r="D101" s="12" t="s">
        <v>6</v>
      </c>
      <c r="E101" s="33">
        <v>750</v>
      </c>
      <c r="F101" s="22">
        <f t="shared" si="1"/>
        <v>3000</v>
      </c>
    </row>
    <row r="102" spans="1:6" s="3" customFormat="1">
      <c r="A102" s="20" t="s">
        <v>75</v>
      </c>
      <c r="B102" s="34" t="s">
        <v>76</v>
      </c>
      <c r="C102" s="12">
        <v>3</v>
      </c>
      <c r="D102" s="12" t="s">
        <v>6</v>
      </c>
      <c r="E102" s="33">
        <v>750</v>
      </c>
      <c r="F102" s="22">
        <f t="shared" si="1"/>
        <v>2250</v>
      </c>
    </row>
    <row r="103" spans="1:6" s="3" customFormat="1">
      <c r="A103" s="20"/>
      <c r="B103" s="34"/>
      <c r="C103" s="12"/>
      <c r="D103" s="12"/>
      <c r="E103" s="33"/>
      <c r="F103" s="22">
        <f t="shared" si="1"/>
        <v>0</v>
      </c>
    </row>
    <row r="104" spans="1:6" s="3" customFormat="1">
      <c r="A104" s="20" t="s">
        <v>77</v>
      </c>
      <c r="B104" s="34" t="s">
        <v>78</v>
      </c>
      <c r="C104" s="12">
        <v>20</v>
      </c>
      <c r="D104" s="12" t="s">
        <v>25</v>
      </c>
      <c r="E104" s="33">
        <v>150</v>
      </c>
      <c r="F104" s="22">
        <f t="shared" si="1"/>
        <v>3000</v>
      </c>
    </row>
    <row r="105" spans="1:6" s="3" customFormat="1">
      <c r="A105" s="20" t="s">
        <v>79</v>
      </c>
      <c r="B105" s="34" t="s">
        <v>80</v>
      </c>
      <c r="C105" s="12">
        <v>1</v>
      </c>
      <c r="D105" s="12" t="s">
        <v>6</v>
      </c>
      <c r="E105" s="33">
        <v>1500</v>
      </c>
      <c r="F105" s="22">
        <f t="shared" si="1"/>
        <v>1500</v>
      </c>
    </row>
    <row r="106" spans="1:6" s="3" customFormat="1">
      <c r="A106" s="20"/>
      <c r="B106" s="34"/>
      <c r="C106" s="12"/>
      <c r="D106" s="12"/>
      <c r="E106" s="33"/>
      <c r="F106" s="22">
        <f t="shared" si="1"/>
        <v>0</v>
      </c>
    </row>
    <row r="107" spans="1:6" s="3" customFormat="1">
      <c r="A107" s="20">
        <v>28</v>
      </c>
      <c r="B107" s="34" t="s">
        <v>81</v>
      </c>
      <c r="C107" s="12">
        <v>1</v>
      </c>
      <c r="D107" s="12" t="s">
        <v>82</v>
      </c>
      <c r="E107" s="33">
        <v>18000</v>
      </c>
      <c r="F107" s="22">
        <f t="shared" si="1"/>
        <v>18000</v>
      </c>
    </row>
    <row r="108" spans="1:6" s="3" customFormat="1">
      <c r="A108" s="20"/>
      <c r="B108" s="34"/>
      <c r="C108" s="12"/>
      <c r="D108" s="12"/>
      <c r="E108" s="33"/>
      <c r="F108" s="22">
        <f t="shared" si="1"/>
        <v>0</v>
      </c>
    </row>
    <row r="109" spans="1:6" s="3" customFormat="1" ht="24.95" customHeight="1">
      <c r="A109" s="47" t="s">
        <v>83</v>
      </c>
      <c r="B109" s="47"/>
      <c r="C109" s="47"/>
      <c r="D109" s="47"/>
      <c r="E109" s="47"/>
      <c r="F109" s="35">
        <f>SUM(F6:F108)</f>
        <v>247000</v>
      </c>
    </row>
    <row r="110" spans="1:6" ht="16.5" customHeight="1">
      <c r="A110" s="36"/>
      <c r="B110" s="37" t="s">
        <v>84</v>
      </c>
      <c r="C110" s="5"/>
      <c r="D110" s="5"/>
      <c r="E110" s="38"/>
      <c r="F110" s="38"/>
    </row>
    <row r="111" spans="1:6" ht="30.75" customHeight="1">
      <c r="A111" s="12">
        <v>1</v>
      </c>
      <c r="B111" s="39" t="s">
        <v>85</v>
      </c>
      <c r="C111" s="40"/>
      <c r="D111" s="40"/>
      <c r="E111" s="40"/>
      <c r="F111" s="40"/>
    </row>
    <row r="112" spans="1:6" ht="24" customHeight="1">
      <c r="A112" s="12">
        <v>2</v>
      </c>
      <c r="B112" s="39" t="s">
        <v>86</v>
      </c>
      <c r="C112" s="39"/>
      <c r="D112" s="39"/>
      <c r="E112" s="39"/>
      <c r="F112" s="39"/>
    </row>
    <row r="113" spans="1:6" ht="24" customHeight="1">
      <c r="A113" s="12">
        <v>3</v>
      </c>
      <c r="B113" s="39" t="s">
        <v>87</v>
      </c>
      <c r="C113" s="40"/>
      <c r="D113" s="40"/>
      <c r="E113" s="40"/>
      <c r="F113" s="40"/>
    </row>
  </sheetData>
  <mergeCells count="7">
    <mergeCell ref="B113:F113"/>
    <mergeCell ref="A1:F1"/>
    <mergeCell ref="A2:F2"/>
    <mergeCell ref="A3:F3"/>
    <mergeCell ref="A109:E109"/>
    <mergeCell ref="B111:F111"/>
    <mergeCell ref="B112:F112"/>
  </mergeCells>
  <pageMargins left="0.7" right="0.7" top="0.75" bottom="0.7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Electrical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2024-01-11T08:21:24Z</cp:lastPrinted>
  <dcterms:created xsi:type="dcterms:W3CDTF">2017-11-13T07:26:25Z</dcterms:created>
  <dcterms:modified xsi:type="dcterms:W3CDTF">2024-01-16T09:25:23Z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