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upti Dalvi\OneDrive - Travel food Services\Documents\Lucknow\Cafeccino B-03\BOQ\"/>
    </mc:Choice>
  </mc:AlternateContent>
  <bookViews>
    <workbookView xWindow="-120" yWindow="-120" windowWidth="20730" windowHeight="11040" tabRatio="735"/>
  </bookViews>
  <sheets>
    <sheet name="Civil BOQ" sheetId="11" r:id="rId1"/>
    <sheet name="INTERIOR MAKE LIST" sheetId="13" r:id="rId2"/>
  </sheets>
  <definedNames>
    <definedName name="____aac178">#REF!</definedName>
    <definedName name="____hsd3">NA()</definedName>
    <definedName name="____MRS1">NA()</definedName>
    <definedName name="____sep05">NA()</definedName>
    <definedName name="____sep3">NA()</definedName>
    <definedName name="____snd1">NA()</definedName>
    <definedName name="____ugt3">NA()</definedName>
    <definedName name="____utl3">NA()</definedName>
    <definedName name="___aac178">#REF!</definedName>
    <definedName name="___B98518">NA()</definedName>
    <definedName name="___hsd3">NA()</definedName>
    <definedName name="___iv100000">NA()</definedName>
    <definedName name="___IV66000">NA()</definedName>
    <definedName name="___iv70000">NA()</definedName>
    <definedName name="___iv99999">NA()</definedName>
    <definedName name="___MRS1">NA()</definedName>
    <definedName name="___sep05">NA()</definedName>
    <definedName name="___sep3">NA()</definedName>
    <definedName name="___snd1">NA()</definedName>
    <definedName name="___ugt3">NA()</definedName>
    <definedName name="___utl3">NA()</definedName>
    <definedName name="___xlnm_Print_Area">NA()</definedName>
    <definedName name="__aac178">#REF!</definedName>
    <definedName name="__B98518">NA()</definedName>
    <definedName name="__hsd3">NA()</definedName>
    <definedName name="__iv100000">NA()</definedName>
    <definedName name="__IV66000">NA()</definedName>
    <definedName name="__iv70000">NA()</definedName>
    <definedName name="__iv99999">NA()</definedName>
    <definedName name="__MRS1">NA()</definedName>
    <definedName name="__sep05">NA()</definedName>
    <definedName name="__sep3">NA()</definedName>
    <definedName name="__snd1">NA()</definedName>
    <definedName name="__ugt3">NA()</definedName>
    <definedName name="__utl3">NA()</definedName>
    <definedName name="__xlnm_Database">NA()</definedName>
    <definedName name="__xlnm_Print_Area">"$#REF!.$A$1:$H$22"</definedName>
    <definedName name="__xlnm_Print_Area_1">"$#REF!.$A$1:$AB$35"</definedName>
    <definedName name="__xlnm_Print_Area_2">"$#REF!.$A$1:$H$13"</definedName>
    <definedName name="__xlnm_Print_Titles">NA()</definedName>
    <definedName name="__xlnm_Recorder">NA()</definedName>
    <definedName name="_1">"[4]a!#ref!"</definedName>
    <definedName name="_1_?">NA()</definedName>
    <definedName name="_10_1">NA()</definedName>
    <definedName name="_1Excel_BuiltIn_Print_Area_1_1_1_1">NA()</definedName>
    <definedName name="_2">"[4]a!#ref!"</definedName>
    <definedName name="_2Excel_BuiltIn__FilterDatabase_6_1">NA()</definedName>
    <definedName name="_2Excel_BuiltIn_Print_Area_11_1_1_1_1_1">NA()</definedName>
    <definedName name="_3">"[4]a!#ref!"</definedName>
    <definedName name="_3_1">NA()</definedName>
    <definedName name="_3_10">NA()</definedName>
    <definedName name="_3_11">NA()</definedName>
    <definedName name="_3_12">NA()</definedName>
    <definedName name="_3_13">NA()</definedName>
    <definedName name="_3_14">NA()</definedName>
    <definedName name="_3_15">NA()</definedName>
    <definedName name="_3_16">NA()</definedName>
    <definedName name="_3_17">NA()</definedName>
    <definedName name="_3_2">NA()</definedName>
    <definedName name="_3_3">NA()</definedName>
    <definedName name="_3_4">NA()</definedName>
    <definedName name="_3_5">NA()</definedName>
    <definedName name="_3_6">NA()</definedName>
    <definedName name="_3_7">NA()</definedName>
    <definedName name="_3_8">NA()</definedName>
    <definedName name="_3_9">NA()</definedName>
    <definedName name="_3Excel_BuiltIn_Print_Area_8_1_1_1">NA()</definedName>
    <definedName name="_7a">NA()</definedName>
    <definedName name="_95年">NA()</definedName>
    <definedName name="_a1">NA()</definedName>
    <definedName name="_a2">NA()</definedName>
    <definedName name="_a3">NA()</definedName>
    <definedName name="_aac178">#REF!</definedName>
    <definedName name="_asd1">NA()</definedName>
    <definedName name="_asd2">NA()</definedName>
    <definedName name="_B1">NA()</definedName>
    <definedName name="_B2">NA()</definedName>
    <definedName name="_B3">NA()</definedName>
    <definedName name="_B4">NA()</definedName>
    <definedName name="_B5">NA()</definedName>
    <definedName name="_B6">NA()</definedName>
    <definedName name="_B7">NA()</definedName>
    <definedName name="_B98518">NA()</definedName>
    <definedName name="_BLK1">NA()</definedName>
    <definedName name="_BLK2">NA()</definedName>
    <definedName name="_BOQ1">"city"&amp;" "&amp;"state"</definedName>
    <definedName name="_con3">NA()</definedName>
    <definedName name="_Fill">NA()</definedName>
    <definedName name="_FIT1">NA()</definedName>
    <definedName name="_FIT2">NA()</definedName>
    <definedName name="_hsd3">NA()</definedName>
    <definedName name="_iv100000">NA()</definedName>
    <definedName name="_IV66000">NA()</definedName>
    <definedName name="_iv70000">NA()</definedName>
    <definedName name="_iv99999">NA()</definedName>
    <definedName name="_Key1">NA()</definedName>
    <definedName name="_MRS1">NA()</definedName>
    <definedName name="_MS2">NA()</definedName>
    <definedName name="_Order1">255</definedName>
    <definedName name="_Order2">255</definedName>
    <definedName name="_Parse_Out">NA()</definedName>
    <definedName name="_q1">"city"&amp;" "&amp;"state"</definedName>
    <definedName name="_qtr02">NA()</definedName>
    <definedName name="_qtr4">NA()</definedName>
    <definedName name="_RAF1">NA()</definedName>
    <definedName name="_Regression_Int">1</definedName>
    <definedName name="_S1">NA()</definedName>
    <definedName name="_Sch1">"[5]pointno.5!#ref!"</definedName>
    <definedName name="_Sch12">"[5]pointno.5!#ref!"</definedName>
    <definedName name="_Sch13">"[5]pointno.5!#ref!"</definedName>
    <definedName name="_Sch3">"[5]pointno.5!#ref!"</definedName>
    <definedName name="_Sch4">"[5]pointno.5!#ref!"</definedName>
    <definedName name="_Sch7">"[5]pointno.5!#ref!"</definedName>
    <definedName name="_Sch8">"[5]pointno.5!#ref!"</definedName>
    <definedName name="_Sch91011">"[5]pointno.5!#ref!"</definedName>
    <definedName name="_sep05">NA()</definedName>
    <definedName name="_sep3">NA()</definedName>
    <definedName name="_snd1">NA()</definedName>
    <definedName name="_Sort">NA()</definedName>
    <definedName name="_spr1">NA()</definedName>
    <definedName name="_sum010">NA()</definedName>
    <definedName name="_sum020">NA()</definedName>
    <definedName name="_sum120">NA()</definedName>
    <definedName name="_sum140">NA()</definedName>
    <definedName name="_SUM200">NA()</definedName>
    <definedName name="_SUM400">NA()</definedName>
    <definedName name="_SUM410">NA()</definedName>
    <definedName name="_SUM420">NA()</definedName>
    <definedName name="_SUM440">NA()</definedName>
    <definedName name="_SUM460">NA()</definedName>
    <definedName name="_SUM480">NA()</definedName>
    <definedName name="_SUM500">NA()</definedName>
    <definedName name="_SUM510">NA()</definedName>
    <definedName name="_SUM530">NA()</definedName>
    <definedName name="_SUM540">NA()</definedName>
    <definedName name="_SUM560">NA()</definedName>
    <definedName name="_SUM570">NA()</definedName>
    <definedName name="_SUM580">NA()</definedName>
    <definedName name="_SUM590">NA()</definedName>
    <definedName name="_SUM700">NA()</definedName>
    <definedName name="_SUM701">NA()</definedName>
    <definedName name="_SUM702">NA()</definedName>
    <definedName name="_SUM703">NA()</definedName>
    <definedName name="_SUM704">NA()</definedName>
    <definedName name="_sum770">NA()</definedName>
    <definedName name="_SUM800">NA()</definedName>
    <definedName name="_sum900">NA()</definedName>
    <definedName name="_SUM901">NA()</definedName>
    <definedName name="_SUM902">NA()</definedName>
    <definedName name="_SUM903">NA()</definedName>
    <definedName name="_SUM904">NA()</definedName>
    <definedName name="_ugt3">NA()</definedName>
    <definedName name="_utl3">NA()</definedName>
    <definedName name="_wrn1">NA()</definedName>
    <definedName name="_wrn2">NA()</definedName>
    <definedName name="_wrn3">NA()</definedName>
    <definedName name="a">NA()</definedName>
    <definedName name="a_1">NA()</definedName>
    <definedName name="A_NOS">NA()</definedName>
    <definedName name="A19504583">NA()</definedName>
    <definedName name="a1m72">NA()</definedName>
    <definedName name="aa">NA()</definedName>
    <definedName name="AAA">NA()</definedName>
    <definedName name="AAC_Blocks">NA()</definedName>
    <definedName name="AB">NA()</definedName>
    <definedName name="abc">NA()</definedName>
    <definedName name="AbsorptionKostenstelle">NA()</definedName>
    <definedName name="ac">"[8]a!#ref!"</definedName>
    <definedName name="AccessDatabase">"D:\VOLTAGE DROP FOR THREE PHASE.mdb"</definedName>
    <definedName name="adil">NA()</definedName>
    <definedName name="adil1">NA()</definedName>
    <definedName name="Adjustable_Span_ESOSI">NA()</definedName>
    <definedName name="Adjustable_Telescopic_prop">NA()</definedName>
    <definedName name="advance">NA()</definedName>
    <definedName name="advstaff">NA()</definedName>
    <definedName name="Afa_SoAfaKumBil">NA()</definedName>
    <definedName name="Afa_SoAfaKumKalk">NA()</definedName>
    <definedName name="AfaKumBil">NA()</definedName>
    <definedName name="AfaLfdJahrBil">NA()</definedName>
    <definedName name="AfaLfdMonatBil">NA()</definedName>
    <definedName name="ak">"city"&amp;" "&amp;"state"</definedName>
    <definedName name="Aktualisiere_KoAr">"[9]makro1!$b$1"</definedName>
    <definedName name="ALU_door_window">NA()</definedName>
    <definedName name="alu_haerware">NA()</definedName>
    <definedName name="alu_haerware1">NA()</definedName>
    <definedName name="alu_hardware">NA()</definedName>
    <definedName name="amount">"[13]sheet3!#ref!"</definedName>
    <definedName name="amount_Saled">NA()</definedName>
    <definedName name="AMT">NA()</definedName>
    <definedName name="anuj">NA()</definedName>
    <definedName name="anuj1">NA()</definedName>
    <definedName name="anuj10">"city"&amp;" "&amp;"state"</definedName>
    <definedName name="anuj100">NA()</definedName>
    <definedName name="anuj101">NA()</definedName>
    <definedName name="anuj102">NA()</definedName>
    <definedName name="anuj103">NA()</definedName>
    <definedName name="anuj104">NA()</definedName>
    <definedName name="anuj105">NA()</definedName>
    <definedName name="anuj11">NA()</definedName>
    <definedName name="anuj12">NA()</definedName>
    <definedName name="anuj13">NA()</definedName>
    <definedName name="anuj14">NA()</definedName>
    <definedName name="anuj15">NA()</definedName>
    <definedName name="anuj17">NA()</definedName>
    <definedName name="anuj18">NA()</definedName>
    <definedName name="anuj19">NA()</definedName>
    <definedName name="anuj2">NA()</definedName>
    <definedName name="anuj20">NA()</definedName>
    <definedName name="anuj21">NA()</definedName>
    <definedName name="anuj23">NA()</definedName>
    <definedName name="anuj24">NA()</definedName>
    <definedName name="anuj26">NA()</definedName>
    <definedName name="anuj3">NA()</definedName>
    <definedName name="anuj30">NA()</definedName>
    <definedName name="anuj4">NA()</definedName>
    <definedName name="anuj40">NA()</definedName>
    <definedName name="anuj5">NA()</definedName>
    <definedName name="anuj50">NA()</definedName>
    <definedName name="anuj51">NA()</definedName>
    <definedName name="anuj52">NA()</definedName>
    <definedName name="anuj53">NA()</definedName>
    <definedName name="anuj54">NA()</definedName>
    <definedName name="anuj55">NA()</definedName>
    <definedName name="anuj57">NA()</definedName>
    <definedName name="anuj58">NA()</definedName>
    <definedName name="anuj59">NA()</definedName>
    <definedName name="anuj6">NA()</definedName>
    <definedName name="anuj62">NA()</definedName>
    <definedName name="anuj63">NA()</definedName>
    <definedName name="anuj64">NA()</definedName>
    <definedName name="anuj7">NA()</definedName>
    <definedName name="anuj70">NA()</definedName>
    <definedName name="anuj71">NA()</definedName>
    <definedName name="anuj72">NA()</definedName>
    <definedName name="anuj73">NA()</definedName>
    <definedName name="anuj74">NA()</definedName>
    <definedName name="anuj75">NA()</definedName>
    <definedName name="anuj76">NA()</definedName>
    <definedName name="anuj77">NA()</definedName>
    <definedName name="anuj78">NA()</definedName>
    <definedName name="anuj79">NA()</definedName>
    <definedName name="anuj80">NA()</definedName>
    <definedName name="anuj81">NA()</definedName>
    <definedName name="anuj82">NA()</definedName>
    <definedName name="anuj83">NA()</definedName>
    <definedName name="anuj84">NA()</definedName>
    <definedName name="anuj85">NA()</definedName>
    <definedName name="anuj86">NA()</definedName>
    <definedName name="anuj87">NA()</definedName>
    <definedName name="anuj88">NA()</definedName>
    <definedName name="anuj89">NA()</definedName>
    <definedName name="anuj9">NA()</definedName>
    <definedName name="anuj90">NA()</definedName>
    <definedName name="anuj91">NA()</definedName>
    <definedName name="anuj92">"city"&amp;" "&amp;"state"</definedName>
    <definedName name="anuj93">NA()</definedName>
    <definedName name="anuj94">NA()</definedName>
    <definedName name="anuj95">NA()</definedName>
    <definedName name="anuj96">NA()</definedName>
    <definedName name="anuj97">NA()</definedName>
    <definedName name="anuj98">NA()</definedName>
    <definedName name="anuj99">NA()</definedName>
    <definedName name="AR">NA()</definedName>
    <definedName name="area">NA()</definedName>
    <definedName name="AREAS_CA_CANOPY__WAREHOUSE">NA()</definedName>
    <definedName name="AREAS_CB_Canteen_Building">NA()</definedName>
    <definedName name="AREAS_CIPT_Tanker_CIP_Shed">NA()</definedName>
    <definedName name="AREAS_CLRR_Contract_Labour_Rest_Room">NA()</definedName>
    <definedName name="AREAS_CS_Chemical_Store">NA()</definedName>
    <definedName name="AREAS_ETPC_ETP_Civil_Works">NA()</definedName>
    <definedName name="AREAS_EX_EXTERNAL_WORKS">NA()</definedName>
    <definedName name="AREAS_FC_Farmer_s_Conference">NA()</definedName>
    <definedName name="AREAS_FU_Fumigation">NA()</definedName>
    <definedName name="AREAS_GA_General_Area___Overall">NA()</definedName>
    <definedName name="AREAS_GP_Guard_Posts">NA()</definedName>
    <definedName name="AREAS_LS_LubeOil_Stores">NA()</definedName>
    <definedName name="AREAS_MR_TB_Milk_Reception_Tanker_s_Bay">NA()</definedName>
    <definedName name="AREAS_MTF_Milk_Tank_Foundations">NA()</definedName>
    <definedName name="AREAS_PB_PROCESS_BUILDING">NA()</definedName>
    <definedName name="AREAS_PR_Pipe_Racks">NA()</definedName>
    <definedName name="AREAS_SR_2_Security_Room___2">NA()</definedName>
    <definedName name="AREAS_SR_3_Store_Room">NA()</definedName>
    <definedName name="AREAS_ST_Stacks_near_Utility_Buildings">NA()</definedName>
    <definedName name="AREAS_SY_Scrap_Yard">NA()</definedName>
    <definedName name="AREAS_TWW_Truck_Wheel_Wash">NA()</definedName>
    <definedName name="AREAS_TY_Transformer_Yard">NA()</definedName>
    <definedName name="AREAS_UB_UTILITY_BLOCK">NA()</definedName>
    <definedName name="AREAS_WH_Ware_House_Area">NA()</definedName>
    <definedName name="arif">NA()</definedName>
    <definedName name="arp">NA()</definedName>
    <definedName name="ARUN">NA()</definedName>
    <definedName name="AS">NA()</definedName>
    <definedName name="ASD">NA()</definedName>
    <definedName name="Ausbuchung">NA()</definedName>
    <definedName name="az">NA()</definedName>
    <definedName name="B">NA()</definedName>
    <definedName name="b_nos">NA()</definedName>
    <definedName name="bal">NA()</definedName>
    <definedName name="Bal_Sheet">"[5]pointno.5!#ref!"</definedName>
    <definedName name="BAND">NA()</definedName>
    <definedName name="Basement">NA()</definedName>
    <definedName name="Basement_1">NA()</definedName>
    <definedName name="Basement_2">NA()</definedName>
    <definedName name="Basement_3">NA()</definedName>
    <definedName name="Basement_4">NA()</definedName>
    <definedName name="bat">NA()</definedName>
    <definedName name="BB">NA()</definedName>
    <definedName name="Beam_Clamp">NA()</definedName>
    <definedName name="BED">NA()</definedName>
    <definedName name="BED_WALL">NA()</definedName>
    <definedName name="Beg_Bal">NA()</definedName>
    <definedName name="beh1245632">NA()</definedName>
    <definedName name="beh1245632_1">NA()</definedName>
    <definedName name="beh1245632_2">NA()</definedName>
    <definedName name="beh1245632_3">NA()</definedName>
    <definedName name="BEL">NA()</definedName>
    <definedName name="bent">NA()</definedName>
    <definedName name="BeschäftigungsabweichungVerdichtTechVerw">NA()</definedName>
    <definedName name="Betriebswirtschaftliche_Betrachtung">NA()</definedName>
    <definedName name="BHIST">NA()</definedName>
    <definedName name="Bid_Curr">"[13]data!$c$14"</definedName>
    <definedName name="Bilanzielle_Betrachtung">NA()</definedName>
    <definedName name="bill">NA()</definedName>
    <definedName name="Bonus_E">NA()</definedName>
    <definedName name="BOQ">"city"&amp;" "&amp;"state"</definedName>
    <definedName name="BORDER">"[14]precalculation!#ref!"</definedName>
    <definedName name="BORDERKostenstelle">NA()</definedName>
    <definedName name="bp">NA()</definedName>
    <definedName name="Brick_Aggregate">NA()</definedName>
    <definedName name="Bricks">NA()</definedName>
    <definedName name="Brickwork">NA()</definedName>
    <definedName name="brickwork_utility">NA()</definedName>
    <definedName name="bsd">NA()</definedName>
    <definedName name="BSGrouping">NA()</definedName>
    <definedName name="bsheet">NA()</definedName>
    <definedName name="Bsp">NA()</definedName>
    <definedName name="BuiltIn_Print_Area___0">NA()</definedName>
    <definedName name="Button_1">"VOLTAGE_DROP_FOR_THREE_PHASE_Sheet2_List"</definedName>
    <definedName name="BVA">NA()</definedName>
    <definedName name="c_nos">NA()</definedName>
    <definedName name="C_order">NA()</definedName>
    <definedName name="canteen">NA()</definedName>
    <definedName name="CARP">NA()</definedName>
    <definedName name="CARP1">NA()</definedName>
    <definedName name="CARP2">NA()</definedName>
    <definedName name="Carriage">NA()</definedName>
    <definedName name="Carriage_AAC">NA()</definedName>
    <definedName name="Carriage_Aggregate">NA()</definedName>
    <definedName name="Carriage_Aggregate_20">NA()</definedName>
    <definedName name="Carriage_Aggregate40">NA()</definedName>
    <definedName name="Carriage_Bitumen">NA()</definedName>
    <definedName name="Carriage_Bricks">NA()</definedName>
    <definedName name="Carriage_cement">NA()</definedName>
    <definedName name="Carriage_Marble">NA()</definedName>
    <definedName name="Carriage_MS_bar_6mm">NA()</definedName>
    <definedName name="Carriage_of_Brick_Agg">NA()</definedName>
    <definedName name="Carriage_RMC">NA()</definedName>
    <definedName name="Carriage_Sand">NA()</definedName>
    <definedName name="Carriage_Steel">NA()</definedName>
    <definedName name="Carriage_tile">NA()</definedName>
    <definedName name="Carriage_Water_proof">NA()</definedName>
    <definedName name="category">NA()</definedName>
    <definedName name="ccv">NA()</definedName>
    <definedName name="Ceiling_Painting">NA()</definedName>
    <definedName name="Cement">NA()</definedName>
    <definedName name="CF_SC">NA()</definedName>
    <definedName name="Channel_Shoulders">NA()</definedName>
    <definedName name="CHOW">NA()</definedName>
    <definedName name="CI">NA()</definedName>
    <definedName name="CIF">"[23]환율!$d$8"</definedName>
    <definedName name="City">NA()</definedName>
    <definedName name="CIVIL_WORKS">NA()</definedName>
    <definedName name="clasif">NA()</definedName>
    <definedName name="CO">"'[17]labour rates'!$c$7"</definedName>
    <definedName name="COAD">"'[18]civil works'!$k$7"</definedName>
    <definedName name="coalsp">NA()</definedName>
    <definedName name="Coarse_Sand">NA()</definedName>
    <definedName name="cobo">NA()</definedName>
    <definedName name="codes">NA()</definedName>
    <definedName name="codesf">NA()</definedName>
    <definedName name="codex">NA()</definedName>
    <definedName name="Cold_twisted_steel_bars___TMT">NA()</definedName>
    <definedName name="Column_Clamp">NA()</definedName>
    <definedName name="COLUMN_LAST">NA()</definedName>
    <definedName name="column_shuttering">NA()</definedName>
    <definedName name="com">NA()</definedName>
    <definedName name="Company_Name_ISC">"[16]calc_isc!$k$4"</definedName>
    <definedName name="Company_Name_SC">"[16]calc_sc!$k$4"</definedName>
    <definedName name="Component">NA()</definedName>
    <definedName name="conm">NA()</definedName>
    <definedName name="conpmp">NA()</definedName>
    <definedName name="CONS">NA()</definedName>
    <definedName name="consumable">NA()</definedName>
    <definedName name="consumption">NA()</definedName>
    <definedName name="cook">NA()</definedName>
    <definedName name="COOL">NA()</definedName>
    <definedName name="cord">NA()</definedName>
    <definedName name="Corner_Ange_2_5m">NA()</definedName>
    <definedName name="Corner_Angel">NA()</definedName>
    <definedName name="Corner_Angel_1_5m">NA()</definedName>
    <definedName name="cran20">NA()</definedName>
    <definedName name="crane">NA()</definedName>
    <definedName name="creditors">NA()</definedName>
    <definedName name="credotor">NA()</definedName>
    <definedName name="Curr_out">NA()</definedName>
    <definedName name="Curr_out_ex">NA()</definedName>
    <definedName name="Curr_sum">NA()</definedName>
    <definedName name="Curr_sum_ex">NA()</definedName>
    <definedName name="cx">NA()</definedName>
    <definedName name="CZ">NA()</definedName>
    <definedName name="D">NA()</definedName>
    <definedName name="d_nos">NA()</definedName>
    <definedName name="da">NA()</definedName>
    <definedName name="Data">NA()</definedName>
    <definedName name="Date">NA()</definedName>
    <definedName name="DC">"[23]환율!$d$14"</definedName>
    <definedName name="ddd">NA()</definedName>
    <definedName name="DEBITED">NA()</definedName>
    <definedName name="Depreciation">NA()</definedName>
    <definedName name="DEPTH">NA()</definedName>
    <definedName name="detail">NA()</definedName>
    <definedName name="detailkalk1">NA()</definedName>
    <definedName name="dfqwfqw">NA()</definedName>
    <definedName name="Diesel">NA()</definedName>
    <definedName name="DIRECT1">"city"&amp;" "&amp;"state"</definedName>
    <definedName name="DIV">NA()</definedName>
    <definedName name="DivTB">NA()</definedName>
    <definedName name="dja">NA()</definedName>
    <definedName name="dk">NA()</definedName>
    <definedName name="DMRC_TOTA">NA()</definedName>
    <definedName name="DMRC_TOTAL">NA()</definedName>
    <definedName name="DOOR_Painting">NA()</definedName>
    <definedName name="Double_Clip">NA()</definedName>
    <definedName name="dpr">NA()</definedName>
    <definedName name="DR">NA()</definedName>
    <definedName name="dt">NA()</definedName>
    <definedName name="Dur">"[13]data!$h$18"</definedName>
    <definedName name="dy">NA()</definedName>
    <definedName name="E">NA()</definedName>
    <definedName name="e_nos">NA()</definedName>
    <definedName name="earthwork">NA()</definedName>
    <definedName name="earthwork_utility">NA()</definedName>
    <definedName name="EE">NA()</definedName>
    <definedName name="EGP">3.8204629</definedName>
    <definedName name="ELE">NA()</definedName>
    <definedName name="EMI">NA()</definedName>
    <definedName name="EMI_1">NA()</definedName>
    <definedName name="EMI_2">NA()</definedName>
    <definedName name="EMI_3">NA()</definedName>
    <definedName name="EMI_4">NA()</definedName>
    <definedName name="EMI_5">NA()</definedName>
    <definedName name="EMI_6">NA()</definedName>
    <definedName name="End_Bal">NA()</definedName>
    <definedName name="Er">NA()</definedName>
    <definedName name="erer">NA()</definedName>
    <definedName name="euro">13.7603</definedName>
    <definedName name="EVA">NA()</definedName>
    <definedName name="EVA_RDS">NA()</definedName>
    <definedName name="EVA_SDR">NA()</definedName>
    <definedName name="EVA_SWR">NA()</definedName>
    <definedName name="EVA_WSP">NA()</definedName>
    <definedName name="Ex_Cost">NA()</definedName>
    <definedName name="excav">NA()</definedName>
    <definedName name="Excel_BuiltIn__FilterDatabase_10">NA()</definedName>
    <definedName name="Excel_BuiltIn__FilterDatabase_3">NA()</definedName>
    <definedName name="Excel_BuiltIn__FilterDatabase_4">NA()</definedName>
    <definedName name="Excel_BuiltIn__FilterDatabase_4_1">NA()</definedName>
    <definedName name="Excel_BuiltIn__FilterDatabase_5">NA()</definedName>
    <definedName name="Excel_BuiltIn__FilterDatabase_5_1">NA()</definedName>
    <definedName name="Excel_BuiltIn__FilterDatabase_5_1_1">NA()</definedName>
    <definedName name="Excel_BuiltIn__FilterDatabase_6">NA()</definedName>
    <definedName name="Excel_BuiltIn__FilterDatabase_6_1">NA()</definedName>
    <definedName name="Excel_BuiltIn__FilterDatabase_7">NA()</definedName>
    <definedName name="Excel_BuiltIn__FilterDatabase_7_1">NA()</definedName>
    <definedName name="Excel_BuiltIn__FilterDatabase_7_1_1">NA()</definedName>
    <definedName name="Excel_BuiltIn__FilterDatabase_8">NA()</definedName>
    <definedName name="Excel_BuiltIn__FilterDatabase_9">NA()</definedName>
    <definedName name="Excel_BuiltIn__FilterDatabase_9_1">NA()</definedName>
    <definedName name="Excel_BuiltIn_Database_0">NA()</definedName>
    <definedName name="Excel_BuiltIn_Print_Area">NA()</definedName>
    <definedName name="Excel_BuiltIn_Print_Area_1">NA()</definedName>
    <definedName name="Excel_BuiltIn_Print_Area_1_1">NA()</definedName>
    <definedName name="Excel_BuiltIn_Print_Area_1_1_1">NA()</definedName>
    <definedName name="Excel_BuiltIn_Print_Area_1_1_1_1">NA()</definedName>
    <definedName name="Excel_BuiltIn_Print_Area_1_1_1_1_1">NA()</definedName>
    <definedName name="Excel_BuiltIn_Print_Area_1_1_2">NA()</definedName>
    <definedName name="Excel_BuiltIn_Print_Area_1_2">NA()</definedName>
    <definedName name="Excel_BuiltIn_Print_Area_1_3">NA()</definedName>
    <definedName name="Excel_BuiltIn_Print_Area_1_4">NA()</definedName>
    <definedName name="Excel_BuiltIn_Print_Area_1_6">NA()</definedName>
    <definedName name="Excel_BuiltIn_Print_Area_10">NA()</definedName>
    <definedName name="Excel_BuiltIn_Print_Area_10_1">NA()</definedName>
    <definedName name="Excel_BuiltIn_Print_Area_11">NA()</definedName>
    <definedName name="Excel_BuiltIn_Print_Area_11_1">NA()</definedName>
    <definedName name="Excel_BuiltIn_Print_Area_11_1_1">NA()</definedName>
    <definedName name="Excel_BuiltIn_Print_Area_11_1_1_1">NA()</definedName>
    <definedName name="Excel_BuiltIn_Print_Area_11_1_1_1_1">NA()</definedName>
    <definedName name="Excel_BuiltIn_Print_Area_11_2">NA()</definedName>
    <definedName name="Excel_BuiltIn_Print_Area_11_3">NA()</definedName>
    <definedName name="Excel_BuiltIn_Print_Area_11_4">NA()</definedName>
    <definedName name="Excel_BuiltIn_Print_Area_12">NA()</definedName>
    <definedName name="Excel_BuiltIn_Print_Area_13">NA()</definedName>
    <definedName name="Excel_BuiltIn_Print_Area_2">NA()</definedName>
    <definedName name="Excel_BuiltIn_Print_Area_2_1">NA()</definedName>
    <definedName name="Excel_BuiltIn_Print_Area_2_1_1">NA()</definedName>
    <definedName name="Excel_BuiltIn_Print_Area_2_1_2">NA()</definedName>
    <definedName name="Excel_BuiltIn_Print_Area_2_1_3">NA()</definedName>
    <definedName name="Excel_BuiltIn_Print_Area_2_1_4">NA()</definedName>
    <definedName name="Excel_BuiltIn_Print_Area_2_2">NA()</definedName>
    <definedName name="Excel_BuiltIn_Print_Area_2_3">NA()</definedName>
    <definedName name="Excel_BuiltIn_Print_Area_2_4">NA()</definedName>
    <definedName name="Excel_BuiltIn_Print_Area_3">NA()</definedName>
    <definedName name="Excel_BuiltIn_Print_Area_3_1">NA()</definedName>
    <definedName name="Excel_BuiltIn_Print_Area_3_1_1">NA()</definedName>
    <definedName name="Excel_BuiltIn_Print_Area_3_1_1_1">NA()</definedName>
    <definedName name="Excel_BuiltIn_Print_Area_3_1_1_1_1">NA()</definedName>
    <definedName name="Excel_BuiltIn_Print_Area_3_1_1_1_1_1">NA()</definedName>
    <definedName name="Excel_BuiltIn_Print_Area_3_1_1_1_1_1_1">NA()</definedName>
    <definedName name="Excel_BuiltIn_Print_Area_4">NA()</definedName>
    <definedName name="Excel_BuiltIn_Print_Area_4_1">NA()</definedName>
    <definedName name="Excel_BuiltIn_Print_Area_4_1_1">NA()</definedName>
    <definedName name="Excel_BuiltIn_Print_Area_4_1_1_1">NA()</definedName>
    <definedName name="Excel_BuiltIn_Print_Area_4_1_1_1_1">NA()</definedName>
    <definedName name="Excel_BuiltIn_Print_Area_5">NA()</definedName>
    <definedName name="Excel_BuiltIn_Print_Area_5_1">NA()</definedName>
    <definedName name="Excel_BuiltIn_Print_Area_5_1_1">NA()</definedName>
    <definedName name="Excel_BuiltIn_Print_Area_5_1_1_1">NA()</definedName>
    <definedName name="Excel_BuiltIn_Print_Area_5_1_1_1_1">NA()</definedName>
    <definedName name="Excel_BuiltIn_Print_Area_6">NA()</definedName>
    <definedName name="Excel_BuiltIn_Print_Area_6_1">NA()</definedName>
    <definedName name="Excel_BuiltIn_Print_Area_6_1_1">NA()</definedName>
    <definedName name="Excel_BuiltIn_Print_Area_6_1_1_1">NA()</definedName>
    <definedName name="Excel_BuiltIn_Print_Area_7">NA()</definedName>
    <definedName name="Excel_BuiltIn_Print_Area_7_1">NA()</definedName>
    <definedName name="Excel_BuiltIn_Print_Area_7_1_1">NA()</definedName>
    <definedName name="Excel_BuiltIn_Print_Area_7_1_1_1">NA()</definedName>
    <definedName name="Excel_BuiltIn_Print_Area_7_1_1_1_1">NA()</definedName>
    <definedName name="Excel_BuiltIn_Print_Area_8_1">NA()</definedName>
    <definedName name="Excel_BuiltIn_Print_Area_8_1_1">NA()</definedName>
    <definedName name="Excel_BuiltIn_Print_Area_8_1_1_1">NA()</definedName>
    <definedName name="Excel_BuiltIn_Print_Area_8_1_1_1_1">NA()</definedName>
    <definedName name="Excel_BuiltIn_Print_Area_8_1_1_1_1_1">NA()</definedName>
    <definedName name="Excel_BuiltIn_Print_Area_9">NA()</definedName>
    <definedName name="Excel_BuiltIn_Print_Area_9_1">NA()</definedName>
    <definedName name="Excel_BuiltIn_Print_Area_9_1_1">NA()</definedName>
    <definedName name="Excel_BuiltIn_Print_Area_9_1_1_1">NA()</definedName>
    <definedName name="Excel_BuiltIn_Print_Area_9_1_1_1_1">NA()</definedName>
    <definedName name="Excel_BuiltIn_Print_Titles_1">NA()</definedName>
    <definedName name="Excel_BuiltIn_Print_Titles_1_1">NA()</definedName>
    <definedName name="Excel_BuiltIn_Print_Titles_1_1_1">NA()</definedName>
    <definedName name="Excel_BuiltIn_Print_Titles_1_1_2">NA()</definedName>
    <definedName name="Excel_BuiltIn_Print_Titles_1_3">NA()</definedName>
    <definedName name="Excel_BuiltIn_Print_Titles_1_4">NA()</definedName>
    <definedName name="Excel_BuiltIn_Print_Titles_1_6">NA()</definedName>
    <definedName name="Excel_BuiltIn_Print_Titles_11">NA()</definedName>
    <definedName name="Excel_BuiltIn_Print_Titles_11_1">NA()</definedName>
    <definedName name="Excel_BuiltIn_Print_Titles_11_2">NA()</definedName>
    <definedName name="Excel_BuiltIn_Print_Titles_11_3">NA()</definedName>
    <definedName name="Excel_BuiltIn_Print_Titles_11_4">NA()</definedName>
    <definedName name="Excel_BuiltIn_Print_Titles_12">NA()</definedName>
    <definedName name="Excel_BuiltIn_print_titles_12_1">NA()</definedName>
    <definedName name="Excel_BuiltIn_print_titles_12_2">NA()</definedName>
    <definedName name="Excel_BuiltIn_print_titles_12_3">NA()</definedName>
    <definedName name="Excel_BuiltIn_print_titles_12_4">NA()</definedName>
    <definedName name="Excel_BuiltIn_Print_Titles_13">NA()</definedName>
    <definedName name="Excel_BuiltIn_Print_Titles_13_1">NA()</definedName>
    <definedName name="Excel_BuiltIn_Print_Titles_13_2">NA()</definedName>
    <definedName name="Excel_BuiltIn_Print_Titles_13_3">NA()</definedName>
    <definedName name="Excel_BuiltIn_Print_Titles_13_4">NA()</definedName>
    <definedName name="Excel_BuiltIn_Print_Titles_2">NA()</definedName>
    <definedName name="Excel_BuiltIn_Print_Titles_2_1">NA()</definedName>
    <definedName name="Excel_BuiltIn_Print_Titles_2_2">NA()</definedName>
    <definedName name="Excel_BuiltIn_Print_Titles_2_3">NA()</definedName>
    <definedName name="Excel_BuiltIn_Print_Titles_2_4">NA()</definedName>
    <definedName name="Excel_BuiltIn_Print_Titles_3">NA()</definedName>
    <definedName name="Excel_BuiltIn_Print_Titles_3_1">NA()</definedName>
    <definedName name="Excel_BuiltIn_Print_Titles_4">NA()</definedName>
    <definedName name="Excel_BuiltIn_Print_Titles_4_1">NA()</definedName>
    <definedName name="Excel_BuiltIn_Print_Titles_5_1">NA()</definedName>
    <definedName name="Excel_BuiltIn_Print_Titles_5_1_1">NA()</definedName>
    <definedName name="Excel_BuiltIn_Print_Titles_6_1">NA()</definedName>
    <definedName name="Excel_BuiltIn_Print_Titles_7">NA()</definedName>
    <definedName name="Excel_BuiltIn_Print_Titles_7_1">NA()</definedName>
    <definedName name="Excel_BuiltIn_Print_Titles_7_1_1">NA()</definedName>
    <definedName name="Excel_BuiltIn_Print_Titles_8_1">NA()</definedName>
    <definedName name="Excel_BuiltIn_Print_Titles_9_1">NA()</definedName>
    <definedName name="External_paint">NA()</definedName>
    <definedName name="Extra_Pay">NA()</definedName>
    <definedName name="F">NA()</definedName>
    <definedName name="f_nos">NA()</definedName>
    <definedName name="factoryeqip">NA()</definedName>
    <definedName name="faktor">1</definedName>
    <definedName name="faktor2">1.317</definedName>
    <definedName name="faktor3">1</definedName>
    <definedName name="faktor7">1</definedName>
    <definedName name="FC">"[23]환율!$d$15"</definedName>
    <definedName name="FD">NA()</definedName>
    <definedName name="fdgsdf">NA()</definedName>
    <definedName name="FEDC">"[23]환율!$d$13"</definedName>
    <definedName name="FFGSADFSAF">NA()</definedName>
    <definedName name="final_report">NA()</definedName>
    <definedName name="final_report1">NA()</definedName>
    <definedName name="Fine_Sand">NA()</definedName>
    <definedName name="finishes">NA()</definedName>
    <definedName name="First">NA()</definedName>
    <definedName name="FK_Inp">NA()</definedName>
    <definedName name="Flame_Finished_Granite_Green_Fanatsy">NA()</definedName>
    <definedName name="floor">NA()</definedName>
    <definedName name="FLOORING">NA()</definedName>
    <definedName name="Floriana_Marble">NA()</definedName>
    <definedName name="FM_Inp">NA()</definedName>
    <definedName name="fp">NA()</definedName>
    <definedName name="freight">NA()</definedName>
    <definedName name="fsadfsdafsdaf">NA()</definedName>
    <definedName name="FSDFSAD">NA()</definedName>
    <definedName name="Fuel_Coal">NA()</definedName>
    <definedName name="Full_Print">NA()</definedName>
    <definedName name="Fuse">NA()</definedName>
    <definedName name="FYU">NA()</definedName>
    <definedName name="FZ_Elin">NA()</definedName>
    <definedName name="FZ_Inp">NA()</definedName>
    <definedName name="G">NA()</definedName>
    <definedName name="gen">1</definedName>
    <definedName name="GesamtabweichungVerdichtTechVerw">NA()</definedName>
    <definedName name="GF">NA()</definedName>
    <definedName name="gg">"city"&amp;" "&amp;"state"</definedName>
    <definedName name="ggfh">NA()</definedName>
    <definedName name="ggg">NA()</definedName>
    <definedName name="GL">NA()</definedName>
    <definedName name="GLA">NA()</definedName>
    <definedName name="GP">NA()</definedName>
    <definedName name="GR">NA()</definedName>
    <definedName name="granite_brown">NA()</definedName>
    <definedName name="grind">NA()</definedName>
    <definedName name="group">NA()</definedName>
    <definedName name="grouping">NA()</definedName>
    <definedName name="H">NA()</definedName>
    <definedName name="Header_Row">NA()</definedName>
    <definedName name="hj">"city"&amp;" "&amp;"state"</definedName>
    <definedName name="HK_Inp">NA()</definedName>
    <definedName name="hkjjhkhkhk">NA()</definedName>
    <definedName name="hmp">NA()</definedName>
    <definedName name="HTML_CodePage">1252</definedName>
    <definedName name="HTML_Control">{"'Furniture&amp; O.E'!$A$4:$D$27"}</definedName>
    <definedName name="HTML_Description">""</definedName>
    <definedName name="HTML_Email">""</definedName>
    <definedName name="HTML_Header">"Furniture&amp; O.E"</definedName>
    <definedName name="HTML_LastUpdate">"09/15/2000"</definedName>
    <definedName name="HTML_LineAfter">0</definedName>
    <definedName name="HTML_LineBefore">0</definedName>
    <definedName name="HTML_Name">"Raman"</definedName>
    <definedName name="HTML_OBDlg2">1</definedName>
    <definedName name="HTML_OBDlg4">1</definedName>
    <definedName name="HTML_OS">0</definedName>
    <definedName name="HTML_PathFile">"C:\My Documents\MyHTML.htm"</definedName>
    <definedName name="HTML_Title">"New Codes"</definedName>
    <definedName name="I">NA()</definedName>
    <definedName name="icon">NA()</definedName>
    <definedName name="ii">NA()</definedName>
    <definedName name="INCOMTAX">NA()</definedName>
    <definedName name="Index">NA()</definedName>
    <definedName name="infr_old_budget">NA()</definedName>
    <definedName name="INFRASTRUCTURE_ENTRY">NA()</definedName>
    <definedName name="Int">NA()</definedName>
    <definedName name="Interest_Rate">NA()</definedName>
    <definedName name="Interior">NA()</definedName>
    <definedName name="Inverece">NA()</definedName>
    <definedName name="INVSTMNT">NA()</definedName>
    <definedName name="isccc">"[16]calc_isc!$k$9"</definedName>
    <definedName name="iscoc">"[16]calc_isc!$k$7"</definedName>
    <definedName name="IS현황">"[13]sheet3!#ref!"</definedName>
    <definedName name="itb">"city"&amp;" "&amp;"state"</definedName>
    <definedName name="ITEX">NA()</definedName>
    <definedName name="J">"[4]a!#ref!"</definedName>
    <definedName name="jai">NA()</definedName>
    <definedName name="Jamuna_Sand">NA()</definedName>
    <definedName name="jhdsghghfh">NA()</definedName>
    <definedName name="jhdsghghfh1">NA()</definedName>
    <definedName name="joint">NA()</definedName>
    <definedName name="june">NA()</definedName>
    <definedName name="K">NA()</definedName>
    <definedName name="Kail_II_nd_class_board">NA()</definedName>
    <definedName name="Kail_II_nd_class_scantling">NA()</definedName>
    <definedName name="kalk1">NA()</definedName>
    <definedName name="kalk3">NA()</definedName>
    <definedName name="Kavi">NA()</definedName>
    <definedName name="Kerosene_Oil">NA()</definedName>
    <definedName name="kl">NA()</definedName>
    <definedName name="krs">NA()</definedName>
    <definedName name="L">NA()</definedName>
    <definedName name="LA">NA()</definedName>
    <definedName name="lala">NA()</definedName>
    <definedName name="LAST_COLUMN">NA()</definedName>
    <definedName name="Last_Row">NA()</definedName>
    <definedName name="LE">NA()</definedName>
    <definedName name="LeistungKostenstelle">NA()</definedName>
    <definedName name="LeistungVerdichtTechVerw">NA()</definedName>
    <definedName name="LK">NA()</definedName>
    <definedName name="load">NA()</definedName>
    <definedName name="loan">NA()</definedName>
    <definedName name="Loan_Amount">NA()</definedName>
    <definedName name="Loan_Start">NA()</definedName>
    <definedName name="Loan_Years">NA()</definedName>
    <definedName name="Loansinvest">NA()</definedName>
    <definedName name="LOCAL_STAFF">NA()</definedName>
    <definedName name="LOCAL_STAFF_ENTRY">NA()</definedName>
    <definedName name="Location">"[13]data!$c$10"</definedName>
    <definedName name="Location___0">NA()</definedName>
    <definedName name="Location___10">NA()</definedName>
    <definedName name="Location___11">NA()</definedName>
    <definedName name="Location___16">NA()</definedName>
    <definedName name="Location___17">NA()</definedName>
    <definedName name="Location___20">NA()</definedName>
    <definedName name="Location___22">NA()</definedName>
    <definedName name="Location___23">NA()</definedName>
    <definedName name="Location___24">NA()</definedName>
    <definedName name="Location___25">NA()</definedName>
    <definedName name="Location___31">NA()</definedName>
    <definedName name="Location___6">NA()</definedName>
    <definedName name="lodr">NA()</definedName>
    <definedName name="logc_order">NA()</definedName>
    <definedName name="look">NA()</definedName>
    <definedName name="LOP">NA()</definedName>
    <definedName name="m">{"'Furniture&amp; O.E'!$A$4:$D$27"}</definedName>
    <definedName name="M_s___AHUJA_BUILDER_S">NA()</definedName>
    <definedName name="M1_">NA()</definedName>
    <definedName name="M2_">NA()</definedName>
    <definedName name="MACHINE_EQUIPMENT">NA()</definedName>
    <definedName name="MACHINE_EQUIPMENT_ENTRY">NA()</definedName>
    <definedName name="man">NA()</definedName>
    <definedName name="man_power_sum">NA()</definedName>
    <definedName name="manpower_details">NA()</definedName>
    <definedName name="marble">NA()</definedName>
    <definedName name="Marble_Dust">NA()</definedName>
    <definedName name="MAS">NA()</definedName>
    <definedName name="mat">NA()</definedName>
    <definedName name="MATE">NA()</definedName>
    <definedName name="Material_rate_entry">NA()</definedName>
    <definedName name="MAY03PH2">NA()</definedName>
    <definedName name="mfg">NA()</definedName>
    <definedName name="MI">NA()</definedName>
    <definedName name="misc3">NA()</definedName>
    <definedName name="mm">NA()</definedName>
    <definedName name="mo">NA()</definedName>
    <definedName name="Mobile_crane">NA()</definedName>
    <definedName name="Monat1Kostenstelle">NA()</definedName>
    <definedName name="MONTH_CONDITION">NA()</definedName>
    <definedName name="MONTH_DETAILS">NA()</definedName>
    <definedName name="Monthly">NA()</definedName>
    <definedName name="MP">NA()</definedName>
    <definedName name="MS_bar">NA()</definedName>
    <definedName name="MS_bar_6mm">NA()</definedName>
    <definedName name="MS_Tube_40mm">NA()</definedName>
    <definedName name="msheet">NA()</definedName>
    <definedName name="mta">NA()</definedName>
    <definedName name="Mural_Tiles">NA()</definedName>
    <definedName name="MZ">NA()</definedName>
    <definedName name="Name">"[13]data!$c$8"</definedName>
    <definedName name="NO">NA()</definedName>
    <definedName name="NO_">NA()</definedName>
    <definedName name="No_units">NA()</definedName>
    <definedName name="NOK">NA()</definedName>
    <definedName name="NOS">NA()</definedName>
    <definedName name="NUDABil">NA()</definedName>
    <definedName name="Num_Pmt_Per_Year">NA()</definedName>
    <definedName name="Number_of_Payments">MATCH(0.01,End_Bal,-1)+1</definedName>
    <definedName name="officeexp">NA()</definedName>
    <definedName name="OLE_LINK1">"$boq.$"</definedName>
    <definedName name="OLE_LINK2">"$boq.$"</definedName>
    <definedName name="oooo">NA()</definedName>
    <definedName name="OP">NA()</definedName>
    <definedName name="OVER_HEADS_ENTRY">NA()</definedName>
    <definedName name="OVERHEADS">NA()</definedName>
    <definedName name="p">NA()</definedName>
    <definedName name="P1R">NA()</definedName>
    <definedName name="P2R">NA()</definedName>
    <definedName name="P3R">NA()</definedName>
    <definedName name="P4R">NA()</definedName>
    <definedName name="P5R">NA()</definedName>
    <definedName name="PA">NA()</definedName>
    <definedName name="PAD">NA()</definedName>
    <definedName name="Pane2">NA()</definedName>
    <definedName name="paver">NA()</definedName>
    <definedName name="Paving_Bitumen_S_90">NA()</definedName>
    <definedName name="Pay_Date">NA()</definedName>
    <definedName name="Pay_Num">NA()</definedName>
    <definedName name="Payment_Date">DATE(YEAR(Loan_Start),MONTH(Loan_Start)+"payment_number",DAY(Loan_Start))</definedName>
    <definedName name="pbt">NA()</definedName>
    <definedName name="pc">NA()</definedName>
    <definedName name="pcc_utility">NA()</definedName>
    <definedName name="period">NA()</definedName>
    <definedName name="PF">NA()</definedName>
    <definedName name="PFC">NA()</definedName>
    <definedName name="PFL">NA()</definedName>
    <definedName name="PhaseCode">NA()</definedName>
    <definedName name="PHE">NA()</definedName>
    <definedName name="photo">NA()</definedName>
    <definedName name="pin">NA()</definedName>
    <definedName name="pipe_rack">NA()</definedName>
    <definedName name="pipe3">NA()</definedName>
    <definedName name="pj">NA()</definedName>
    <definedName name="PL">NA()</definedName>
    <definedName name="plan">NA()</definedName>
    <definedName name="PlanFixKostenstelle">NA()</definedName>
    <definedName name="PlanTotalKostenstelle">NA()</definedName>
    <definedName name="PlanVariabelKostenstelle">NA()</definedName>
    <definedName name="PLASTER">NA()</definedName>
    <definedName name="Plasticizer">NA()</definedName>
    <definedName name="pmp">NA()</definedName>
    <definedName name="POB6RTRT">NA()</definedName>
    <definedName name="POC">NA()</definedName>
    <definedName name="POR1C1R59C22RTSQKS15C6LRTPPPPPT">NA()</definedName>
    <definedName name="Powder">NA()</definedName>
    <definedName name="PPPPPPPP">NA()</definedName>
    <definedName name="PR">NA()</definedName>
    <definedName name="PrevYears">NA()</definedName>
    <definedName name="Princ">NA()</definedName>
    <definedName name="Print">NA()</definedName>
    <definedName name="Print_Area_MI">NA()</definedName>
    <definedName name="Print_Area_Reset">OFFSET(Full_Print,0,0,Last_Row)</definedName>
    <definedName name="Print_Checklist">NA()</definedName>
    <definedName name="Print_Cover">NA()</definedName>
    <definedName name="Print_ITR">NA()</definedName>
    <definedName name="Print_Range">NA()</definedName>
    <definedName name="Print_Settlement">NA()</definedName>
    <definedName name="Print_Tiltes">NA()</definedName>
    <definedName name="Print_Title">NA()</definedName>
    <definedName name="_xlnm.Print_Titles" localSheetId="0">'Civil BOQ'!$1:$4</definedName>
    <definedName name="Print_TRA">NA()</definedName>
    <definedName name="printing">NA()</definedName>
    <definedName name="ProjectLocation">NA()</definedName>
    <definedName name="ProjectNumber">NA()</definedName>
    <definedName name="ProjectSubtitle">NA()</definedName>
    <definedName name="ProjectTitle">NA()</definedName>
    <definedName name="Prop_2m">NA()</definedName>
    <definedName name="Prov">"[5]pointno.5!#ref!"</definedName>
    <definedName name="PRWMAY07">NA()</definedName>
    <definedName name="PRWSEP05">NA()</definedName>
    <definedName name="Pumping_Charge">NA()</definedName>
    <definedName name="purchase">NA()</definedName>
    <definedName name="pwd">NA()</definedName>
    <definedName name="q">NA()</definedName>
    <definedName name="qater">NA()</definedName>
    <definedName name="qq">NA()</definedName>
    <definedName name="Quarter">NA()</definedName>
    <definedName name="quarter_1">NA()</definedName>
    <definedName name="quarter_2">NA()</definedName>
    <definedName name="quarter_3">NA()</definedName>
    <definedName name="quarter_4">NA()</definedName>
    <definedName name="quarterly_report">NA()</definedName>
    <definedName name="QuerSummeKostenstelle">NA()</definedName>
    <definedName name="QuerSummeKst">NA()</definedName>
    <definedName name="QZ">NA()</definedName>
    <definedName name="R_">"[4]a!#ref!"</definedName>
    <definedName name="RA">NA()</definedName>
    <definedName name="rad">NA()</definedName>
    <definedName name="RAF">NA()</definedName>
    <definedName name="raftboq03">"city"&amp;" "&amp;"state"</definedName>
    <definedName name="Rajnagar_Marble">NA()</definedName>
    <definedName name="ramu">NA()</definedName>
    <definedName name="RAT">NA()</definedName>
    <definedName name="rates">NA()</definedName>
    <definedName name="Ratna_A_Border">NA()</definedName>
    <definedName name="Ratna_A_dark_base">NA()</definedName>
    <definedName name="Ratna_A_Floor">NA()</definedName>
    <definedName name="Ratna_A_Highlighter">NA()</definedName>
    <definedName name="Ratna_A_light_base">NA()</definedName>
    <definedName name="Ratna_Ezio_C_Border">NA()</definedName>
    <definedName name="Ratna_Ezio_C_dark_base">NA()</definedName>
    <definedName name="Ratna_Ezio_C_Floor">NA()</definedName>
    <definedName name="Ratna_Ezio_C_Highlighter">NA()</definedName>
    <definedName name="Ratna_Ezio_C_light_base">NA()</definedName>
    <definedName name="Ratna_Sireno_A_Border">NA()</definedName>
    <definedName name="Ratna_Sireno_A_dark_base">NA()</definedName>
    <definedName name="Ratna_Sireno_A_Floor">NA()</definedName>
    <definedName name="Ratna_Sireno_A_Highlighter">NA()</definedName>
    <definedName name="Ratna_Sireno_A_light_base">NA()</definedName>
    <definedName name="RATNAGIRI">NA()</definedName>
    <definedName name="rb">NA()</definedName>
    <definedName name="rcc">NA()</definedName>
    <definedName name="rcc_columns">NA()</definedName>
    <definedName name="rd">NA()</definedName>
    <definedName name="RDS">NA()</definedName>
    <definedName name="re">NA()</definedName>
    <definedName name="Reconcilation">"city"&amp;" "&amp;"state"</definedName>
    <definedName name="Reflected_interlocking_80">NA()</definedName>
    <definedName name="REGULAR_STAFF">NA()</definedName>
    <definedName name="REGULAR_STAFF_ENTRY">NA()</definedName>
    <definedName name="renamedetailcalk">NA()</definedName>
    <definedName name="RentSubsidy_B">NA()</definedName>
    <definedName name="repair">NA()</definedName>
    <definedName name="RestwertBil">NA()</definedName>
    <definedName name="RestwertKalk">NA()</definedName>
    <definedName name="RF">"[4]a!#ref!"</definedName>
    <definedName name="rig">NA()</definedName>
    <definedName name="RMC_Production_cost">NA()</definedName>
    <definedName name="road">NA()</definedName>
    <definedName name="ROBR">NA()</definedName>
    <definedName name="ROEX">NA()</definedName>
    <definedName name="ROHO">NA()</definedName>
    <definedName name="roll">NA()</definedName>
    <definedName name="rope">NA()</definedName>
    <definedName name="RP">250</definedName>
    <definedName name="rrrrr">"city"&amp;" "&amp;"state"</definedName>
    <definedName name="rund">2</definedName>
    <definedName name="rund_ats">0</definedName>
    <definedName name="runden">"[16]interface_isc!$e$100"</definedName>
    <definedName name="S1_">NA()</definedName>
    <definedName name="S2_">NA()</definedName>
    <definedName name="SAD">NA()</definedName>
    <definedName name="Safeda_Balli">NA()</definedName>
    <definedName name="Salaries1010">NA()</definedName>
    <definedName name="Salaries1010_A">NA()</definedName>
    <definedName name="SALES">NA()</definedName>
    <definedName name="Salesbreak">NA()</definedName>
    <definedName name="samosa">"city"&amp;" "&amp;"state"</definedName>
    <definedName name="samp">NA()</definedName>
    <definedName name="san">NA()</definedName>
    <definedName name="sanjay">NA()</definedName>
    <definedName name="sanju">NA()</definedName>
    <definedName name="sat">NA()</definedName>
    <definedName name="Scaffolding">NA()</definedName>
    <definedName name="sccc">"[16]calc_sc!$k$9"</definedName>
    <definedName name="Sch6A">"[5]pointno.5!#ref!"</definedName>
    <definedName name="Sch6B">"[5]pointno.5!#ref!"</definedName>
    <definedName name="Sch6C">"[5]pointno.5!#ref!"</definedName>
    <definedName name="Sched_Pay">NA()</definedName>
    <definedName name="Scheduled_Extra_Payments">NA()</definedName>
    <definedName name="Scheduled_Interest_Rate">NA()</definedName>
    <definedName name="Scheduled_Monthly_Payment">NA()</definedName>
    <definedName name="scoc">"[16]calc_sc!$k$7"</definedName>
    <definedName name="SCOPE">"city"&amp;" "&amp;"state"</definedName>
    <definedName name="sdafdsa">NA()</definedName>
    <definedName name="SDF">NA()</definedName>
    <definedName name="sdfds">NA()</definedName>
    <definedName name="sdfsd">NA()</definedName>
    <definedName name="sdhghjfshadyaeqjujweqorei">NA()</definedName>
    <definedName name="sdsdd">NA()</definedName>
    <definedName name="SEATING">NA()</definedName>
    <definedName name="security">NA()</definedName>
    <definedName name="sep">NA()</definedName>
    <definedName name="sep_">NA()</definedName>
    <definedName name="set">NA()</definedName>
    <definedName name="sets">NA()</definedName>
    <definedName name="sfvdafv">NA()</definedName>
    <definedName name="sg">0.92</definedName>
    <definedName name="Sharique">NA()</definedName>
    <definedName name="Shop_Floor_Hour_Rate___2000">"kapil"</definedName>
    <definedName name="shuttering">NA()</definedName>
    <definedName name="siba">NA()</definedName>
    <definedName name="siba1">NA()</definedName>
    <definedName name="siba2">NA()</definedName>
    <definedName name="sibabb">NA()</definedName>
    <definedName name="Single_Clip">NA()</definedName>
    <definedName name="SKBEL">NA()</definedName>
    <definedName name="snd">NA()</definedName>
    <definedName name="SoAfaKumBil">NA()</definedName>
    <definedName name="SoAfaKumKalk">NA()</definedName>
    <definedName name="SoAfaLfdJahrBil">NA()</definedName>
    <definedName name="SoAfaLfdJahrKalk">NA()</definedName>
    <definedName name="SoAfaLfdMonatKalk">NA()</definedName>
    <definedName name="SONU">NA()</definedName>
    <definedName name="SORT">NA()</definedName>
    <definedName name="SPR">NA()</definedName>
    <definedName name="spray">NA()</definedName>
    <definedName name="srh">NA()</definedName>
    <definedName name="srp">NA()</definedName>
    <definedName name="srtthyrt">NA()</definedName>
    <definedName name="ss">NA()</definedName>
    <definedName name="st">NA()</definedName>
    <definedName name="staff">NA()</definedName>
    <definedName name="Stage">NA()</definedName>
    <definedName name="stg">NA()</definedName>
    <definedName name="stock">NA()</definedName>
    <definedName name="Stone_Aggregate_10_mm">NA()</definedName>
    <definedName name="Stone_Aggregate_20_mm">NA()</definedName>
    <definedName name="Stone_Aggregate_40_mm">NA()</definedName>
    <definedName name="Stone_Dust">NA()</definedName>
    <definedName name="storm">NA()</definedName>
    <definedName name="sum">NA()</definedName>
    <definedName name="SUMMARY">NA()</definedName>
    <definedName name="sumrisk">NA()</definedName>
    <definedName name="sundry">NA()</definedName>
    <definedName name="sundryexp">NA()</definedName>
    <definedName name="SUNIL">NA()</definedName>
    <definedName name="SUNIL1">NA()</definedName>
    <definedName name="SUNIL3">NA()</definedName>
    <definedName name="suresh">NA()</definedName>
    <definedName name="surf">NA()</definedName>
    <definedName name="SUSHIL">NA()</definedName>
    <definedName name="sweep">NA()</definedName>
    <definedName name="SXA">NA()</definedName>
    <definedName name="SXZCAX">"city"&amp;" "&amp;"state"</definedName>
    <definedName name="T_A">NA()</definedName>
    <definedName name="t_area">NA()</definedName>
    <definedName name="TAHOMA">NA()</definedName>
    <definedName name="tank">NA()</definedName>
    <definedName name="Tarun">"city"&amp;" "&amp;"state"</definedName>
    <definedName name="telephone">NA()</definedName>
    <definedName name="text">NA()</definedName>
    <definedName name="Tile_work">NA()</definedName>
    <definedName name="tipp">NA()</definedName>
    <definedName name="TO_AR">NA()</definedName>
    <definedName name="TopEx_">NA()</definedName>
    <definedName name="TOR">NA()</definedName>
    <definedName name="TOT_SALES">"[15]공장별판관비배부!$k$35"</definedName>
    <definedName name="TOTAL">NA()</definedName>
    <definedName name="TOTAL_CONSUMPTION">NA()</definedName>
    <definedName name="Total_Interest">NA()</definedName>
    <definedName name="Total_Pay">NA()</definedName>
    <definedName name="Total_Payment">"scheduled_payment"+"extra_payment"</definedName>
    <definedName name="totalf">NA()</definedName>
    <definedName name="TotalLine341">NA()</definedName>
    <definedName name="totalthisbill">NA()</definedName>
    <definedName name="tr">NA()</definedName>
    <definedName name="trans">NA()</definedName>
    <definedName name="tt">NA()</definedName>
    <definedName name="tttt">NA()</definedName>
    <definedName name="type">NA()</definedName>
    <definedName name="ugt">NA()</definedName>
    <definedName name="Umlage">"[9]makro1!$a$1"</definedName>
    <definedName name="US">2388</definedName>
    <definedName name="utility">NA()</definedName>
    <definedName name="utility1">NA()</definedName>
    <definedName name="V">NA()</definedName>
    <definedName name="Values_Entered">IF(Loan_Amount*Interest_Rate*Loan_Years*Loan_Start&gt;0,1,0)</definedName>
    <definedName name="VAT_Comp_Kurz">NA()</definedName>
    <definedName name="VAT_Companies">NA()</definedName>
    <definedName name="vbv">NA()</definedName>
    <definedName name="vbvbvb">NA()</definedName>
    <definedName name="vbvbvvv">NA()</definedName>
    <definedName name="vehicle">NA()</definedName>
    <definedName name="VerbrauchsabweichungVerdichtTechVerw">NA()</definedName>
    <definedName name="vib">NA()</definedName>
    <definedName name="vibroll">NA()</definedName>
    <definedName name="VOLTAGE_DROP_FOR_THREE_PHASE_Sheet2_List">NA()</definedName>
    <definedName name="W">NA()</definedName>
    <definedName name="W_proofing">NA()</definedName>
    <definedName name="Wall_form_panel">NA()</definedName>
    <definedName name="Wall_form_panel_1250x400">NA()</definedName>
    <definedName name="Wall_form_panel_1250x500">NA()</definedName>
    <definedName name="Wall_Painting">NA()</definedName>
    <definedName name="Water_Proofing_compound">NA()</definedName>
    <definedName name="Weight_Inp">NA()</definedName>
    <definedName name="WH">NA()</definedName>
    <definedName name="White_Cement">NA()</definedName>
    <definedName name="WKD">"[4]a!#ref!"</definedName>
    <definedName name="WOOD_DOOR">NA()</definedName>
    <definedName name="WorkingCostCentre">NA()</definedName>
    <definedName name="wrn_Detailkalk_">NA()</definedName>
    <definedName name="wrn_detailkalk01_">NA()</definedName>
    <definedName name="wrn_detailkalk1_">NA()</definedName>
    <definedName name="wrn_Full___Report_">NA()</definedName>
    <definedName name="wrn_Kalk_">NA()</definedName>
    <definedName name="wrn_kalk01_">NA()</definedName>
    <definedName name="wrn_kalk1_">NA()</definedName>
    <definedName name="wrn_WorkBook___Print_">NA()</definedName>
    <definedName name="wrnfulla">NA()</definedName>
    <definedName name="WRNFULLA1">NA()</definedName>
    <definedName name="X">NA()</definedName>
    <definedName name="xdfd">NA()</definedName>
    <definedName name="xx">NA()</definedName>
    <definedName name="XXX">NA()</definedName>
    <definedName name="xxxx">NA()</definedName>
    <definedName name="xxxxxx">NA()</definedName>
    <definedName name="xyz">"city"&amp;" "&amp;"state"</definedName>
    <definedName name="ytm_pbt">NA()</definedName>
    <definedName name="yyy">NA()</definedName>
    <definedName name="yyyy">NA()</definedName>
    <definedName name="yyyyyy">NA()</definedName>
    <definedName name="Z">"[4]a!#ref!"</definedName>
    <definedName name="Z_">"[4]a!#ref!"</definedName>
    <definedName name="ZA">NA()</definedName>
    <definedName name="ZeileErsteLine341">NA()</definedName>
    <definedName name="Zinkelen_xlw">NA()</definedName>
    <definedName name="ZX">NA()</definedName>
    <definedName name="zz">NA()</definedName>
    <definedName name="가1">NA()</definedName>
    <definedName name="가2">NA()</definedName>
    <definedName name="가3">NA()</definedName>
    <definedName name="껍데기">NA()</definedName>
    <definedName name="누적매출">NA()</definedName>
    <definedName name="당기매출">NA()</definedName>
    <definedName name="모른다니까">NA()</definedName>
    <definedName name="몰라">NA()</definedName>
    <definedName name="손실충당금내역">NA()</definedName>
    <definedName name="차체">NA()</definedName>
    <definedName name="총경비">NA()</definedName>
    <definedName name="총노무비">NA()</definedName>
    <definedName name="총재료비">NA()</definedName>
    <definedName name="특장">NA()</definedName>
    <definedName name="환율">NA()</definedName>
    <definedName name="환율비">NA()</definedName>
    <definedName name="金額">NA()</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1" i="11" l="1"/>
  <c r="G87" i="11"/>
  <c r="G83" i="11"/>
  <c r="G66" i="11"/>
  <c r="G64" i="11"/>
  <c r="G58" i="11"/>
  <c r="F57" i="11"/>
  <c r="F48" i="11" l="1"/>
  <c r="G26" i="11"/>
  <c r="G27" i="11"/>
  <c r="G82" i="11"/>
  <c r="G37" i="11" l="1"/>
  <c r="G38" i="11"/>
  <c r="G81" i="11"/>
  <c r="G56" i="11" l="1"/>
  <c r="G39" i="11"/>
  <c r="G25" i="11"/>
  <c r="G24" i="11"/>
  <c r="G23" i="11"/>
  <c r="G79" i="11"/>
  <c r="G65" i="11" l="1"/>
  <c r="G67" i="11" s="1"/>
  <c r="G80" i="11"/>
  <c r="G55" i="11"/>
  <c r="G22" i="11"/>
  <c r="G71" i="11" l="1"/>
  <c r="G74" i="11"/>
  <c r="G76" i="11"/>
  <c r="G73" i="11" l="1"/>
  <c r="G75" i="11" s="1"/>
  <c r="G78" i="11" l="1"/>
  <c r="G93" i="11" s="1"/>
  <c r="G59" i="11" l="1"/>
  <c r="G57" i="11" l="1"/>
  <c r="G49" i="11"/>
  <c r="G41" i="11"/>
  <c r="G40" i="11"/>
  <c r="G35" i="11"/>
  <c r="G34" i="11"/>
  <c r="G28" i="11"/>
  <c r="G21" i="11"/>
  <c r="G20" i="11"/>
  <c r="G29" i="11" l="1"/>
  <c r="G36" i="11"/>
  <c r="G42" i="11" s="1"/>
  <c r="G48" i="11" l="1"/>
  <c r="G50" i="11" s="1"/>
  <c r="G60" i="11" l="1"/>
</calcChain>
</file>

<file path=xl/sharedStrings.xml><?xml version="1.0" encoding="utf-8"?>
<sst xmlns="http://schemas.openxmlformats.org/spreadsheetml/2006/main" count="277" uniqueCount="248">
  <si>
    <t>Sqm</t>
  </si>
  <si>
    <t>Description</t>
  </si>
  <si>
    <t xml:space="preserve">FALSE CEILING WORKS </t>
  </si>
  <si>
    <t xml:space="preserve">PAINTING WORKS </t>
  </si>
  <si>
    <t>PARTITION &amp; PANELLING WORKS</t>
  </si>
  <si>
    <t>MISCELLANEOUS WORK</t>
  </si>
  <si>
    <t>S. No.</t>
  </si>
  <si>
    <t>Location</t>
  </si>
  <si>
    <t>Unit</t>
  </si>
  <si>
    <t xml:space="preserve">Rate </t>
  </si>
  <si>
    <t>Qty.</t>
  </si>
  <si>
    <t xml:space="preserve">Amount </t>
  </si>
  <si>
    <t xml:space="preserve">Preamble </t>
  </si>
  <si>
    <t>a</t>
  </si>
  <si>
    <t xml:space="preserve">Base Rate shall mean the landed cost of material at site excluding all taxes and duties (Net of GST). Base rate also includes loading, transport, packing, forwarding, unloading and handling  charges (FOR site) required for the works to be executed but exclude contractor’s profit and overheads.                                                </t>
  </si>
  <si>
    <t>b</t>
  </si>
  <si>
    <t>The item rate shall include cost of equipments and machineries, all leads and lifts, loading and unloading charges, transportation cost and conveyance of all material and all other incidental charges etc., complete for successful completion of work and as directed by the project manager.</t>
  </si>
  <si>
    <t>c</t>
  </si>
  <si>
    <t xml:space="preserve">The BOQ shall be read in conjunction with the available drawings, technical specifications and FFE.                                             </t>
  </si>
  <si>
    <t>g</t>
  </si>
  <si>
    <t xml:space="preserve">All flooring items shall be inclusive of protection with adhesive sheet/ cello bubble roll on the flooring till final handover to avoid breakage. Any breakage till final handover to Operations Team shall be the responsibility of the contractor.                                            </t>
  </si>
  <si>
    <t>h</t>
  </si>
  <si>
    <t>All flooring items shall be of minimum thickness specified in the item and no extra cost shall be paid for any thickness over and above the minimum specified thickness.
Nothing extra to be paid for wastage.</t>
  </si>
  <si>
    <t>i</t>
  </si>
  <si>
    <t>All paints shall have low VOC / zero VOC. For all types of paint, Contractor shall provide product warranty of minimum 7 years.</t>
  </si>
  <si>
    <t>j</t>
  </si>
  <si>
    <t>The Contractor has to do the housekeeping on daily basis without claiming any additional cost.</t>
  </si>
  <si>
    <t>k</t>
  </si>
  <si>
    <t>Storage and safety of materials shall be the responsibility of the Contractor.</t>
  </si>
  <si>
    <t>l</t>
  </si>
  <si>
    <t>Barricading material for the safety and work progress to be arranged by the concern contractor</t>
  </si>
  <si>
    <t>Shift working in operational areas to be considered by the vendor. 
Prior approval of the logistic and shift working to be taken by the contractor.</t>
  </si>
  <si>
    <t>TILE CLADDING</t>
  </si>
  <si>
    <t xml:space="preserve">Sub Total </t>
  </si>
  <si>
    <t>Sub Total</t>
  </si>
  <si>
    <t>(Quoted Rate shall be for all heights, depths, levels, leads and lifts All paints must be very low or zero VOC).</t>
  </si>
  <si>
    <t>4.1.1</t>
  </si>
  <si>
    <t>Sub Total :</t>
  </si>
  <si>
    <t>BILL OF QUANTITIES- INTERIOR WORKS</t>
  </si>
  <si>
    <t>CLADDING WITH SS SHEET</t>
  </si>
  <si>
    <t>DISMANTLING &amp; DEMOLITION WORK</t>
  </si>
  <si>
    <t xml:space="preserve">SITE BARRICADING </t>
  </si>
  <si>
    <t>Nos.</t>
  </si>
  <si>
    <t>FALSE CEILING</t>
  </si>
  <si>
    <t>PAINT FINISH</t>
  </si>
  <si>
    <t>Remarks</t>
  </si>
  <si>
    <t>Counter Bulkhead</t>
  </si>
  <si>
    <t>WOOD WORK</t>
  </si>
  <si>
    <t>PARTITION &amp; PANELLING WORK</t>
  </si>
  <si>
    <t>2.1.1</t>
  </si>
  <si>
    <t>Rm.</t>
  </si>
  <si>
    <t>Bison Board Panelling
(with Single Frame)</t>
  </si>
  <si>
    <t>SS Sheet Cladding MT-01
(directly over existing panelling)</t>
  </si>
  <si>
    <t>Front Counter Detail</t>
  </si>
  <si>
    <t>Sqm.</t>
  </si>
  <si>
    <t>APPROVED LIST OF  MAKES/BRANDS FOR CIVIL INTERIOR &amp; PLUMBING WORKS</t>
  </si>
  <si>
    <t>NOTES</t>
  </si>
  <si>
    <t>No deviations shall be permitted.</t>
  </si>
  <si>
    <t>All materials to be used shall be of first quality unless otherwise specified</t>
  </si>
  <si>
    <t>All sizes of materials mentioned shall be finished sizes.</t>
  </si>
  <si>
    <t>All materials used shall be of ISI grade wherever applicable</t>
  </si>
  <si>
    <t>Wherever there is a proposal to use "equivalent " makes(other than the specified makes mentioned in BOQ)the same shall be done only after the prior approval of engineer incharge.</t>
  </si>
  <si>
    <t>S.NO</t>
  </si>
  <si>
    <t>ITEM DESCRIPTION</t>
  </si>
  <si>
    <t>MAKE</t>
  </si>
  <si>
    <t>ADHESIVE</t>
  </si>
  <si>
    <t>FEVICOL/3M/KITCOL/VAMICOL/ARALDITE</t>
  </si>
  <si>
    <t>ALUMINIUM COMPOSITE PANELS(ACP)</t>
  </si>
  <si>
    <t>ALUCOBOND/DUROBOND/DURABUILD</t>
  </si>
  <si>
    <t>ALUMINIUM SECTIONS</t>
  </si>
  <si>
    <t>JINDAL</t>
  </si>
  <si>
    <t>BOARDS(COMMERCIAL &amp; WATER PROOF)ALL SIZES AND THICKNESS</t>
  </si>
  <si>
    <t xml:space="preserve">ISI MARK </t>
  </si>
  <si>
    <t>CAST IRON PIPES</t>
  </si>
  <si>
    <t>NECO/BIC/BLC</t>
  </si>
  <si>
    <t>CEMENT (NORMAL)</t>
  </si>
  <si>
    <t>ACC/AMBUJA/BIRLA/ULTRATECH/JK</t>
  </si>
  <si>
    <t>CEMENT BOARDS</t>
  </si>
  <si>
    <t>BISON/EVEREST</t>
  </si>
  <si>
    <t>CERAMIC TILES</t>
  </si>
  <si>
    <t>KAJARIA/BELL/SOMANY/NITCO/JOHNSON/ORIENT</t>
  </si>
  <si>
    <t>COREAN</t>
  </si>
  <si>
    <t>DUPONT/LG/SAMSUNG</t>
  </si>
  <si>
    <t>DOOR CLOSERS</t>
  </si>
  <si>
    <t>DORSET/GODREJ/DORMA</t>
  </si>
  <si>
    <t>DRAWER CHANNELS</t>
  </si>
  <si>
    <t>HETTICH/HAFFELE/EBCO/INGERSOL RAND</t>
  </si>
  <si>
    <t>EXTERIOR PAINT ACRYLIC BASED</t>
  </si>
  <si>
    <t>WETHERSHIELD,ASIAN</t>
  </si>
  <si>
    <t>EXTERIOR PAINT CEMENT BASED</t>
  </si>
  <si>
    <t>SNOWCEM/NITCO</t>
  </si>
  <si>
    <t>FILM</t>
  </si>
  <si>
    <t>3M</t>
  </si>
  <si>
    <t>FIRE RETARDANT PAINT</t>
  </si>
  <si>
    <t>FIRE TARD/PROMAT</t>
  </si>
  <si>
    <t>FLEXIBLE PLY ALL SIZES AND THICKNESS</t>
  </si>
  <si>
    <t xml:space="preserve">FLOOR SPRING AND FITTINGS </t>
  </si>
  <si>
    <t>OZONE/DORMA/HAFFELE</t>
  </si>
  <si>
    <t>FLUSH DOORS ALL SIZES</t>
  </si>
  <si>
    <t>GALVANIZED IRON(G.I.) PIPES</t>
  </si>
  <si>
    <t>TATA/JINDAL</t>
  </si>
  <si>
    <t>GLASS</t>
  </si>
  <si>
    <t>ASAHI/MODIGAURD/SAINT GOBAIN</t>
  </si>
  <si>
    <t>GLASS MOSAIC TILES</t>
  </si>
  <si>
    <t>BISSAZA/GLASS ITALIA</t>
  </si>
  <si>
    <t>GYPSUM BOARDS</t>
  </si>
  <si>
    <t>SAINT GOBAIN-INDIA GYPSUM/FIRE LINE BOARD</t>
  </si>
  <si>
    <t>HAND DRYERS</t>
  </si>
  <si>
    <t>KIMBERLEY CLERK</t>
  </si>
  <si>
    <t>HANDLES(AS APPROVED)</t>
  </si>
  <si>
    <t>NEKI/D-LINE/DORMA</t>
  </si>
  <si>
    <t>HARD WOOD FOR FRAMEWORK</t>
  </si>
  <si>
    <t>MIRANDI OR EQUIVALENT</t>
  </si>
  <si>
    <t>HIGH DENSITY FIBRE BOARD</t>
  </si>
  <si>
    <t>NOVOPAN/DURATUFF</t>
  </si>
  <si>
    <t>HINGES</t>
  </si>
  <si>
    <t>MAGNUM/GARD/UNION/DORMA/HAFFELE</t>
  </si>
  <si>
    <t>INTERIOR PAINT ACRYLIC,LUSTURE,ENAMEL</t>
  </si>
  <si>
    <t>ICI/DULUX/NEROLAC/BERGER/ASIAN/OIKOS/ASIAN</t>
  </si>
  <si>
    <t>LAMINATES(AS APPROVED)</t>
  </si>
  <si>
    <t>GREENLAM/FORMICA/KITLAM/VIRGO/MERINO</t>
  </si>
  <si>
    <t>LOCKERS/SAFE</t>
  </si>
  <si>
    <t>GODREJ</t>
  </si>
  <si>
    <t>LOCKS (AS APPROVED)</t>
  </si>
  <si>
    <t>DORSET/GODREJ</t>
  </si>
  <si>
    <t>MAGNETIC BALL CATCHERS</t>
  </si>
  <si>
    <t>GODREJ/EBCO/INGERSOL RAND/HETTICH</t>
  </si>
  <si>
    <t>METAL FALSE CEILING</t>
  </si>
  <si>
    <t>ARMSTRONG/LUXALON/TRACDEK/USG</t>
  </si>
  <si>
    <t>MINERAL FIBRE CEILING</t>
  </si>
  <si>
    <t>ARMSTRONG/AMF/NITTOBO/INSULA</t>
  </si>
  <si>
    <t>PARTICLE BOARD</t>
  </si>
  <si>
    <t>NOVOPAN/ECO BOARD</t>
  </si>
  <si>
    <t>PLY(COMMERCIAL &amp; WATER PROOF) ALL SIZES AND THICKNESS</t>
  </si>
  <si>
    <t>PPR PIPES &amp; FITTINGS</t>
  </si>
  <si>
    <t>PRINCE</t>
  </si>
  <si>
    <t>PRE LAMINATED PARTICLE BOARD</t>
  </si>
  <si>
    <t>NOVOPAN/GREEN LAMIBOARD</t>
  </si>
  <si>
    <t>PVC PIPES</t>
  </si>
  <si>
    <t>PRAKASH/SUPREME/PRINCE</t>
  </si>
  <si>
    <t>SANITORY FITTINGS</t>
  </si>
  <si>
    <t>JAQUAR/MARC/AMERICAN STANDARDS</t>
  </si>
  <si>
    <t>SANITORY FIXTURES</t>
  </si>
  <si>
    <t>CERA/HINDWARE/NEYCER/PARRYWARE/AMERICAN STANDARDS</t>
  </si>
  <si>
    <t>SCREWS</t>
  </si>
  <si>
    <t>PHILLIPS/GKW</t>
  </si>
  <si>
    <t>SENSORS FOR URINAL</t>
  </si>
  <si>
    <t>AOS/TECHNOCRAT/D-LINE</t>
  </si>
  <si>
    <t>SILICON SEALANTS</t>
  </si>
  <si>
    <t>DOW CORNING</t>
  </si>
  <si>
    <t>SINKS</t>
  </si>
  <si>
    <t>NARALI/SS UTILITIES</t>
  </si>
  <si>
    <t>SOAP DISH HOLDERS</t>
  </si>
  <si>
    <t>JAQUAR/NEKI/MARC/AMERICAN STANDARDS/D-LINE</t>
  </si>
  <si>
    <t>SOAP DISPENSERS</t>
  </si>
  <si>
    <t>SOFT BOARD</t>
  </si>
  <si>
    <t>JOLLY BOARD</t>
  </si>
  <si>
    <t>SOUND PROOF PANELS</t>
  </si>
  <si>
    <t>ANUTONE/ARMSTRONG/NITTOBO</t>
  </si>
  <si>
    <t>STAINLESS STEEL SHEETS</t>
  </si>
  <si>
    <t>STONE GRANITE PRESERVATIVES</t>
  </si>
  <si>
    <t>DUPONT</t>
  </si>
  <si>
    <t>TEAK WOOD</t>
  </si>
  <si>
    <t>TEAK WOOD AS PER BASIC COST</t>
  </si>
  <si>
    <t>TEXTURE PAINT</t>
  </si>
  <si>
    <t>SPECTRUM/OIKOS</t>
  </si>
  <si>
    <t>TOILET PAPER HOLDER</t>
  </si>
  <si>
    <t>JAQUAR/NEKI/MARC/D-LINE</t>
  </si>
  <si>
    <t>TOWEL RAIL</t>
  </si>
  <si>
    <t>TOWER BOLT/STOPPERS</t>
  </si>
  <si>
    <t>VENEERS(AS APPROVED)</t>
  </si>
  <si>
    <t>CENTURY/GREEN/GARNET/DURO</t>
  </si>
  <si>
    <t>VENETIAN,VERTICAL ROLLERS</t>
  </si>
  <si>
    <t>VIESTA/MAC/AEROLAX/HUNTER DOUGLAS</t>
  </si>
  <si>
    <t>VINYL FLOORING</t>
  </si>
  <si>
    <t>ARMSTRONG/WONDER FLOOR/HANWA</t>
  </si>
  <si>
    <t>VITRIFIED TILES</t>
  </si>
  <si>
    <t>JOHNSON/BELL/MARBONITE/EURO/ASIAN/NITCO/KAJARIA</t>
  </si>
  <si>
    <t>WATER PROOFING COMPOUND</t>
  </si>
  <si>
    <t>DR.FIXIT/ROFFE/FOSROC/CIKO/SIKA</t>
  </si>
  <si>
    <t>WHITE BOARD</t>
  </si>
  <si>
    <t>WHITE MARK/ALKON/ALTOP/FIXOGRAPH</t>
  </si>
  <si>
    <t>WHITE CEMENT</t>
  </si>
  <si>
    <t>BIRLA/JK</t>
  </si>
  <si>
    <t>WOOD PRESERVATIVES</t>
  </si>
  <si>
    <t>WOODGAURD/TERMISEAL</t>
  </si>
  <si>
    <t>WATER TANK</t>
  </si>
  <si>
    <t>SINTEX</t>
  </si>
  <si>
    <t>WOODEN FLOORING</t>
  </si>
  <si>
    <t>PERGO/KRONOTEX/ARMSTRONG</t>
  </si>
  <si>
    <t>GODREJ/UNION/EBCO/DORMA/D-LINE</t>
  </si>
  <si>
    <t>Providing and fixing tiles in cladding of uniform thickness, size, shade and pattern as specified in the drawing, fixed with appropriate adhesive as per manufacturer's specifications,  joints filled and finished neat using 2/3mm PVC spacers and grouted with EPOXY grouts of latecrete / Kerakoll  make , color as specified in the drawing, cleaning with acid wash, cutting of tile for electrical switches and sockets , curing, Cello bubble/Adhesive sheet roll for protection layer etc. complete in all respects as per drawing and as directed by Project Manager.</t>
  </si>
  <si>
    <t>CLADDING WORKS</t>
  </si>
  <si>
    <t>TL-01
(BOH Walls)</t>
  </si>
  <si>
    <t>PT-01
(BOH Ceiling &amp; Walls)</t>
  </si>
  <si>
    <t>4.1.2</t>
  </si>
  <si>
    <t>Providing &amp; fixing of L-profile tile guard at the starting of tile cladding, as per drawing including all necessary fixing arrangements etc. complete as per design and drawing as per satisfaction of Project Manager.</t>
  </si>
  <si>
    <t>Storage Cabinet Detail (with Shelves)</t>
  </si>
  <si>
    <t>Providing and fixing in position 350mm deep Overhead storage cabinet made of 19mm thk. FR Ply with openable shutters and a horizontal shelf inside it in the center mad of same ply. Complete unit from inside &amp; outside to be finish with laminate LM-02 from all the sides. Edges to be finish with matching edge band tape.
At the mid, 3 horizontal shelves at top, bottom &amp; mid level of overhead cabinet made of 19mm thk. FR Ply to be provided visible from the front, to be finish with laminate LM-02 from all the sides. Edges of the shelves to be finish with matching edge band tape.
Provision for 25x12mm aluminum strip light to be made under and above the complete unit as shown in detail drawing.
Rate shall include all wastage, necessary hardware, fixtures. All complete as per the details, drawings or as directed by Architect/Engineer.
Front Elevation Area to be Measured (including complete cabinet &amp; shelves).
Base Rate of Laminate - Rs.1400/- Per sheet.</t>
  </si>
  <si>
    <t>Providing &amp; Fixing bulkhead made of double framework of 25x25mm MS pipe (framework to be followed with Fire Resistant Coating) wrapped with 19mm thk. HDMR from all sides. Further 19mm thk. CNC cut HDMR to be provided at the front top portion of bulkhead to be finish with PU Paint PT-03 from front. Lower portion of bulkhead to be finish with PU Paint PT-02 from front. Back side of bulkhead to be finish with paint PT-01. Bulkhead to be fixed wih necessary vertical support from top/roof slab &amp; on the walls at both sides.
Bottom of the bulkhead to be finish with Corian CR-02 with 25mm wide &amp; 75mm deep nosing at the front as shown in detail drawing.
Provision for electrical points etc for signage to completed as per details &amp; design provided or as directed by Architect. Cost includes completing the job including all finishes with all necessary hard ware complete as mentioned in detail drawings.
Elevation area shall be measured.</t>
  </si>
  <si>
    <t>DMB Sturcture</t>
  </si>
  <si>
    <t>Baffles (Red PU Painted)</t>
  </si>
  <si>
    <t>Baffles (Laminated)</t>
  </si>
  <si>
    <t>2.2.1</t>
  </si>
  <si>
    <t>2.2.2</t>
  </si>
  <si>
    <t>BAFFLES</t>
  </si>
  <si>
    <t>Aluminum L-Profile</t>
  </si>
  <si>
    <r>
      <t xml:space="preserve">Ceramic Wall Tile </t>
    </r>
    <r>
      <rPr>
        <b/>
        <sz val="11"/>
        <rFont val="Tahoma"/>
        <family val="2"/>
      </rPr>
      <t>"BLUE SUBWAY TILES "</t>
    </r>
    <r>
      <rPr>
        <sz val="11"/>
        <rFont val="Tahoma"/>
        <family val="2"/>
      </rPr>
      <t xml:space="preserve"> in the required pattern &amp; grout with spacer as shown in detail drawing over existing wall/paneling/partition. Size product code &amp; make of tile &amp; grout as mentioned in material shedule &amp; drawing.
Base Rate of Tile - Rs.80/- Sq.Ft.</t>
    </r>
  </si>
  <si>
    <t>Providing, making &amp; fixing of 1mm thk. SS sheet (Grade 304), fixed over existing wall/panelling surfaces with adhesive, as shown in drawing, all to be made &amp; fixed with necessary arrangements &amp; hardware- screw, adhesive, etc., as per approved sample. Rate is inclusive of all wastage, all incidentals, cutting, fixing, lead, lift, scaffolding, staging, provision for opening if any required for MEP services, as shown in drawing, complete in all respect as per drawing, designs and directions by Architect/Project-In-charge.</t>
  </si>
  <si>
    <t>Providing &amp; fixing Baffles made of 19mm thk. HDHMR finished with PU Paint PT-02 from all visible surfaces. Baffles to be fixed with existing wall paneling and ceiling frame, completed as per the details are provided  in drawings or as directed by Architect/Engineer. 
One side surface area of baffles to be measured.</t>
  </si>
  <si>
    <r>
      <t xml:space="preserve">Providing and applying three (minimum) coats of </t>
    </r>
    <r>
      <rPr>
        <b/>
        <sz val="11"/>
        <rFont val="Tahoma"/>
        <family val="2"/>
      </rPr>
      <t>PT-01 Royale Luxury Emlsion</t>
    </r>
    <r>
      <rPr>
        <sz val="11"/>
        <rFont val="Tahoma"/>
        <family val="2"/>
      </rPr>
      <t>, Make - Asian Paint, as specified in drawing, with a coat of approved primer including the cost of scraping, levelling &amp; preparing the surfaces with filling materials (putty) required primer, along with sand papering wherever required, scaffolding  etc. complete as per specs with giving necessary drying period for each coat of approved colours and shade with roller. Contractor must get sample approved by the Architect before executing. All complete to the entire satisfaction of Project Manager. Refer finishing schedule for the Paint code.</t>
    </r>
  </si>
  <si>
    <t>Corian L-Corner</t>
  </si>
  <si>
    <t>SIGNAGES</t>
  </si>
  <si>
    <t>CAFECCINO in lit Acrylic signage -3mm thk Acrylic router
 cut White &amp; Red colour front &amp; all sides in same colour.
 Size:1000 X 250mm</t>
  </si>
  <si>
    <t>No.</t>
  </si>
  <si>
    <t>Equipment Loading/Unloading</t>
  </si>
  <si>
    <t>The item rate shall include cost of all leads and lifts, loading and unloading charges of kitchen equipments and machinaries, DMBs, Electrical items, screens, etc, complete for successful completion of work and as directed by the project manager.</t>
  </si>
  <si>
    <t>LS</t>
  </si>
  <si>
    <r>
      <t xml:space="preserve">Providing &amp; fixing paneling made of 50x50mm MS framework @ 600mm c/c bothways (framework to be followed with Fire Resistant Coating) fixed to the floor and soffit of slab/beam with MS cleats bolted as required, followed with 12mm thk. Bison board as base (upto 75 mm above from </t>
    </r>
    <r>
      <rPr>
        <sz val="11"/>
        <color theme="1"/>
        <rFont val="Tahoma"/>
        <family val="2"/>
      </rPr>
      <t>BOFC</t>
    </r>
    <r>
      <rPr>
        <sz val="11"/>
        <rFont val="Tahoma"/>
        <family val="2"/>
      </rPr>
      <t xml:space="preserve"> as per site) to receive tile cladding and different finishes over it as per design &amp; details given in drawing/Architect instruction. Rate is inclusive of all necessary hardware &amp; fixtures.</t>
    </r>
  </si>
  <si>
    <r>
      <t>Providing and fixing in position MS Round Pipe as structure to hang</t>
    </r>
    <r>
      <rPr>
        <sz val="11"/>
        <color theme="1"/>
        <rFont val="Tahoma"/>
        <family val="2"/>
      </rPr>
      <t xml:space="preserve"> DMB</t>
    </r>
    <r>
      <rPr>
        <sz val="11"/>
        <color rgb="FFFF0000"/>
        <rFont val="Tahoma"/>
        <family val="2"/>
      </rPr>
      <t xml:space="preserve">, </t>
    </r>
    <r>
      <rPr>
        <sz val="11"/>
        <rFont val="Tahoma"/>
        <family val="2"/>
      </rPr>
      <t xml:space="preserve">made of 43mm dia. round MS pipe finished with black powder coating, hanged from roof slab from necessary MS plates and hilti fasteners.
Rate shall include all necessary hardware, fixtures. All complete as per the details, drawings or as directed by Architect/Engineer.
</t>
    </r>
  </si>
  <si>
    <t>B03 &amp; B04-Cafeccino, T3, Lucknow Airport</t>
  </si>
  <si>
    <t xml:space="preserve">Gypsum Board on Ceiling
</t>
  </si>
  <si>
    <t>4.1.3</t>
  </si>
  <si>
    <t>HDHMR cladding</t>
  </si>
  <si>
    <t>Providing &amp; fixing 19mm th HDHMR board over MS framework as above, finished with PU paint as specified in dwgs. Rate inclusive of all necessary hardware, wastage etc complete in all respects.</t>
  </si>
  <si>
    <t>Bison platform
(with Single Frame)</t>
  </si>
  <si>
    <r>
      <t>Providing &amp; placing floor platform made of 25x40mm MS framework @ 600mm c/c bothways (framework to be followed with Fire Resistant Coating) followed with 19mm thk. Bison board as base</t>
    </r>
    <r>
      <rPr>
        <sz val="11"/>
        <rFont val="Tahoma"/>
        <family val="2"/>
      </rPr>
      <t xml:space="preserve"> to receive tile cladding over it as per design &amp; details given in drawing/Architect instruction. Rate is inclusive of all necessary hardware &amp; fixtures.</t>
    </r>
  </si>
  <si>
    <t xml:space="preserve"> DB Box Detail</t>
  </si>
  <si>
    <t>Providing &amp; Fixing total 750mm deep DB box cabinet made of 19mm thk. FR Ply. Complete box to be made up of 19mm thick FR Ply finished with lamiate LM-02 from all surfaces. 
Shutter of DB box to be made louvered with 19mm thk. FR Ply finished with laminate LM-02 as shown in detail/elevation drawings.
 Cost includes completing the job including all finishes with all necessary hard ware complete as mentioned in detail drawings.
Elevation area shall be measured.
Base Rate of Laminate - Rs.1400/- Per sheet.</t>
  </si>
  <si>
    <t>Providing &amp; Fixing Corian CR-02 in L-shape of size 82x225mm at left the side edges of the outlet as shown in detail civil draing over existing HDHMR board panelling.</t>
  </si>
  <si>
    <t>TL-02
(Raised floor Platform)</t>
  </si>
  <si>
    <t>P&amp;F Vitrified floor tiles 600x600mm Belgian Grey (Nitco make) laid over bison board platform as per details. Rate inclusive of all wastage necessary hardware etc complete in all respects</t>
  </si>
  <si>
    <t>TL-02
(Skirting)</t>
  </si>
  <si>
    <t>P&amp;F Vitrified floor tile skirting 100mm high Belgian Grey (Nitco make) laid over bison board partition as per details. Rate inclusive of all wastage necessary hardware etc complete in all respects</t>
  </si>
  <si>
    <t>Rm</t>
  </si>
  <si>
    <t>4.1.4</t>
  </si>
  <si>
    <t>Flap door</t>
  </si>
  <si>
    <t>P&amp;F in place, flap door made out of two layers of 19mm th. HDHMR board, clad with corian and router cut PU painted HDHMR board on external face and 1mm th. Laminate on the inner and other visible faces. Rate inclusive of Corian top, Hinges, latch, all necessary hardware wastage etc complete in all respects. Approx size: 750x1100mm</t>
  </si>
  <si>
    <t xml:space="preserve">Back Counter </t>
  </si>
  <si>
    <t>Providing &amp; Fixing total 750mm deep complete back counter made of 19mm thk. FR Ply. Complete box to be made up of 19mm thick FR Ply including shelves &amp; shutters finished with lamiate LM-02 from all surfaces. Provision of open space to be left at some area as shown in elevation/detail drawing to accomodate equipments under it.
Providing &amp; fixing concealed SS sink &amp; counter mounter mixer is included in the job.
Top of counter and front nosing to be finished with Corian CR-04.
Provision for sink, mixer, plumbing and electrical points etc to completed as per details &amp; design provided or as directed by Architect. Cost includes completing the job including all finishes with all necessary hard ware complete as mentioned in detail drawings.
Elevation area shall be measured.
Base Rate of Laminate - Rs.1400/- Per sheet.</t>
  </si>
  <si>
    <t xml:space="preserve">Providing &amp; fixing of seamless GYPSUM BOARD - fire rated - 12.5mm thk fixed to the under side of the suspended grid formed of 50x50x2mm MS pipe, in 600x600mm c/c, supported/ fixed to the wall with metal expansion rawl plugs. The rate includes all drops, coves, offsets in design etc and taping &amp; top coat finishing. Rate to be inclusive cutting for lights, grills/ ducts, 2 coats of Red Oxide paint on MS, (Make : India Gyproc), completed as per the details are provided  in drawings or as directed by Architect/Engineer. </t>
  </si>
  <si>
    <t>Providing &amp; fixing Baffles made of 19mm thk. Fire Rated Ply finished with Laminate LM-01 from all visible surfaces and dges to be finish with matching Edge Binding tape. Baffles to be fixed with existing wall paneling and ceiling frame, completed as per the details are provided  in drawings or as directed by Architect/Engineer. 
One side surface area of baffles to be measured.</t>
  </si>
  <si>
    <t>Providing and fixing with 12mm thik commercial ply board with 50x50 mm wooden battern and all nessery fixing arrangment to cover construction portion as indicated in architect's drawing including all fixing material as per requirement of the PMC, provision of secured pedestrian access doors through barricade including all civil work and foundation etc. The barricade will have to be retained and maintained by the contractor till the end of the project. The barricade must be structurally sound to withstand wind and other applicable loads.  ( ONLY ACTUAL SURFACE  AREA OF THE COVERING TO BE MEASURED FOR PAYMENT ONCE UPTO THE COMPLETION OF THE WORK. )</t>
  </si>
  <si>
    <t>Low Height Partition (in front of chilled food display) of total depth 115mm from top (including finishes) made of 19mm thk. Fire Rated Ply from inside and 12mm thk. CNC cut HDMR on outer side and top closed with same ply. Front of the partition to be finished with PU Paint PT-02, top of partition finished with Corian CR-01 and rear finished with Laminate LM-02 as shown in detail drawing along with 100mm high skirting made of Corian-04 at front.
Providing &amp; Fixing total 750mm deep complete POS counter. Complete box to be made up of 19mm thick FR Ply including shelves, shutters, drawers etc. and front made of 12mm thk. HDMR board.
Top and front upper portion of partition &amp; complete counter to be finished with Corian CR-01 as shown in detail drawing of counter. 75mm deep counter front made of 12mm thk. CNC cut HDMR) to be finish with PU Paint PT-02. All the sides &amp; top-bottom of 75mm depth to be finish with Corian CR-03 and 25mm wide nosing also made of same corian. Complete rear sufaces of counter including shutters, drawers shelves and all surfaces from inside to be finish with Laminate LM-02 and edges to be finish with matching edge band tape.
Provision for LED strip fitting to be made at the front of the counter as shown in detail drawing.
Flap door of total depth 115mm from top (including finishes) made of 19 mm thk. FR Ply from inside and 12mm thk. CNC cut HDMR on outer side and top closed with same ply. Front of flap door to be finished with PU Paint PT-02, top of partition finished with Corian CR-01 and rear finished with Laminate LM-02 as shown in detail drawing alongwith 100mm high skirting made of Corian-04 at front.
50mm dia. SS hollow round pipe to be provided at front of counter as Guard Rail fix at the floor.
Provision of POS machine and cash till/drawer to be made in the counter. Provision for wire manager, electrical etc to completed as per details &amp; design provided or as directed by Architect. Cost includes completing the job including all finishes with all necessary hard ware complete as mentioned in detail drawings.
Elevation area shall be measured.
Base Rate of Laminate - Rs.1400/- Per sheet.</t>
  </si>
  <si>
    <t>Equipment unloading &amp; shifting</t>
  </si>
  <si>
    <t>Equipment</t>
  </si>
  <si>
    <t>Equipments unloading and shifting till premises with proper safety measures</t>
  </si>
  <si>
    <t>lot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</si>
</sst>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_(* #,##0_);_(* \(#,##0\);_(* \-??_);_(@_)"/>
    <numFmt numFmtId="165" formatCode="_(* #,##0.00_);_(* \(#,##0.00\);_(* \-??_);_(@_)"/>
    <numFmt numFmtId="166" formatCode="0.0"/>
    <numFmt numFmtId="168" formatCode="_(* #,##0.00_);_(* \(#,##0.00\);_(* &quot;-&quot;??_);_(@_)"/>
  </numFmts>
  <fonts count="29">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i/>
      <sz val="11"/>
      <color rgb="FF808080"/>
      <name val="Calibri"/>
      <family val="2"/>
      <charset val="1"/>
    </font>
    <font>
      <sz val="10"/>
      <name val="Arial"/>
      <family val="2"/>
    </font>
    <font>
      <sz val="11"/>
      <color indexed="10"/>
      <name val="Calibri"/>
      <family val="2"/>
    </font>
    <font>
      <sz val="11"/>
      <color rgb="FF000000"/>
      <name val="Calibri"/>
      <family val="2"/>
      <charset val="1"/>
    </font>
    <font>
      <sz val="11"/>
      <color indexed="8"/>
      <name val="Calibri"/>
      <family val="2"/>
      <charset val="1"/>
    </font>
    <font>
      <sz val="10"/>
      <name val="Times New Roman"/>
      <family val="1"/>
    </font>
    <font>
      <sz val="8"/>
      <name val="Calibri"/>
      <family val="2"/>
      <charset val="1"/>
    </font>
    <font>
      <b/>
      <sz val="11"/>
      <name val="Tahoma"/>
      <family val="2"/>
    </font>
    <font>
      <sz val="11"/>
      <name val="Tahoma"/>
      <family val="2"/>
    </font>
    <font>
      <b/>
      <i/>
      <u/>
      <sz val="11"/>
      <name val="Tahoma"/>
      <family val="2"/>
    </font>
    <font>
      <sz val="11"/>
      <color theme="1"/>
      <name val="Tahoma"/>
      <family val="2"/>
    </font>
    <font>
      <b/>
      <sz val="11"/>
      <color theme="1"/>
      <name val="Tahoma"/>
      <family val="2"/>
    </font>
    <font>
      <b/>
      <sz val="14"/>
      <name val="Tahoma"/>
      <family val="2"/>
    </font>
    <font>
      <sz val="10"/>
      <name val="Arial"/>
      <family val="2"/>
      <charset val="1"/>
    </font>
    <font>
      <sz val="11"/>
      <color indexed="8"/>
      <name val="Calibri"/>
      <family val="2"/>
    </font>
    <font>
      <b/>
      <sz val="14"/>
      <color indexed="8"/>
      <name val="Calibri"/>
      <family val="2"/>
      <scheme val="minor"/>
    </font>
    <font>
      <b/>
      <sz val="11"/>
      <name val="Calibri"/>
      <family val="2"/>
      <scheme val="minor"/>
    </font>
    <font>
      <b/>
      <sz val="11"/>
      <color indexed="8"/>
      <name val="Calibri"/>
      <family val="2"/>
      <scheme val="minor"/>
    </font>
    <font>
      <sz val="10"/>
      <color theme="1"/>
      <name val="Calibri"/>
      <family val="2"/>
      <scheme val="minor"/>
    </font>
    <font>
      <b/>
      <sz val="10"/>
      <name val="Calibri"/>
      <family val="2"/>
      <scheme val="minor"/>
    </font>
    <font>
      <sz val="10"/>
      <color indexed="8"/>
      <name val="Calibri"/>
      <family val="2"/>
      <scheme val="minor"/>
    </font>
    <font>
      <sz val="11"/>
      <color rgb="FFFF0000"/>
      <name val="Tahoma"/>
      <family val="2"/>
    </font>
    <font>
      <sz val="10"/>
      <name val="Arial"/>
      <family val="2"/>
      <charset val="204"/>
    </font>
    <font>
      <sz val="10"/>
      <name val="Helv"/>
      <charset val="204"/>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4"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auto="1"/>
      </left>
      <right style="medium">
        <color auto="1"/>
      </right>
      <top style="medium">
        <color auto="1"/>
      </top>
      <bottom style="medium">
        <color auto="1"/>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medium">
        <color indexed="8"/>
      </left>
      <right style="medium">
        <color indexed="8"/>
      </right>
      <top style="medium">
        <color indexed="8"/>
      </top>
      <bottom style="medium">
        <color indexed="8"/>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style="thin">
        <color indexed="8"/>
      </bottom>
      <diagonal/>
    </border>
    <border>
      <left style="medium">
        <color indexed="8"/>
      </left>
      <right style="medium">
        <color indexed="8"/>
      </right>
      <top/>
      <bottom style="thin">
        <color indexed="8"/>
      </bottom>
      <diagonal/>
    </border>
    <border>
      <left/>
      <right style="medium">
        <color indexed="8"/>
      </right>
      <top/>
      <bottom style="thin">
        <color indexed="8"/>
      </bottom>
      <diagonal/>
    </border>
    <border>
      <left style="medium">
        <color indexed="8"/>
      </left>
      <right style="medium">
        <color indexed="8"/>
      </right>
      <top/>
      <bottom/>
      <diagonal/>
    </border>
    <border>
      <left/>
      <right style="medium">
        <color indexed="8"/>
      </right>
      <top/>
      <bottom/>
      <diagonal/>
    </border>
    <border>
      <left style="medium">
        <color indexed="8"/>
      </left>
      <right style="medium">
        <color indexed="8"/>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medium">
        <color indexed="8"/>
      </right>
      <top style="thin">
        <color indexed="8"/>
      </top>
      <bottom/>
      <diagonal/>
    </border>
    <border>
      <left/>
      <right style="medium">
        <color indexed="8"/>
      </right>
      <top style="thin">
        <color indexed="8"/>
      </top>
      <bottom/>
      <diagonal/>
    </border>
    <border>
      <left style="medium">
        <color indexed="8"/>
      </left>
      <right style="medium">
        <color indexed="8"/>
      </right>
      <top style="thin">
        <color indexed="8"/>
      </top>
      <bottom style="medium">
        <color indexed="8"/>
      </bottom>
      <diagonal/>
    </border>
    <border>
      <left/>
      <right style="medium">
        <color indexed="8"/>
      </right>
      <top style="thin">
        <color indexed="8"/>
      </top>
      <bottom style="medium">
        <color indexed="8"/>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top/>
      <bottom/>
      <diagonal/>
    </border>
  </borders>
  <cellStyleXfs count="33">
    <xf numFmtId="0" fontId="0" fillId="0" borderId="0"/>
    <xf numFmtId="0" fontId="5" fillId="0" borderId="0" applyBorder="0" applyProtection="0"/>
    <xf numFmtId="0" fontId="6" fillId="0" borderId="0"/>
    <xf numFmtId="0" fontId="7" fillId="0" borderId="0" applyBorder="0" applyProtection="0"/>
    <xf numFmtId="43" fontId="8" fillId="0" borderId="0" applyFont="0" applyFill="0" applyBorder="0" applyAlignment="0" applyProtection="0"/>
    <xf numFmtId="0" fontId="4" fillId="0" borderId="0"/>
    <xf numFmtId="43" fontId="4" fillId="0" borderId="0" applyFont="0" applyFill="0" applyBorder="0" applyAlignment="0" applyProtection="0"/>
    <xf numFmtId="0" fontId="6" fillId="0" borderId="0"/>
    <xf numFmtId="0" fontId="4" fillId="0" borderId="0"/>
    <xf numFmtId="0" fontId="9" fillId="0" borderId="0"/>
    <xf numFmtId="0" fontId="10" fillId="0" borderId="0"/>
    <xf numFmtId="0" fontId="6" fillId="0" borderId="0"/>
    <xf numFmtId="0" fontId="3" fillId="0" borderId="0"/>
    <xf numFmtId="0" fontId="6" fillId="0" borderId="0"/>
    <xf numFmtId="43" fontId="6" fillId="0" borderId="0" applyFont="0" applyFill="0" applyBorder="0" applyAlignment="0" applyProtection="0"/>
    <xf numFmtId="165" fontId="6" fillId="0" borderId="0" applyFill="0" applyBorder="0" applyAlignment="0" applyProtection="0"/>
    <xf numFmtId="0" fontId="6" fillId="0" borderId="0"/>
    <xf numFmtId="168" fontId="19" fillId="0" borderId="0" applyFont="0" applyFill="0" applyBorder="0" applyAlignment="0" applyProtection="0"/>
    <xf numFmtId="43" fontId="8"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6" fillId="0" borderId="0" applyFont="0" applyFill="0" applyBorder="0" applyAlignment="0" applyProtection="0"/>
    <xf numFmtId="43" fontId="19"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6" fillId="0" borderId="0"/>
    <xf numFmtId="0" fontId="6" fillId="0" borderId="0"/>
    <xf numFmtId="168" fontId="6" fillId="0" borderId="0" applyFont="0" applyFill="0" applyBorder="0" applyAlignment="0" applyProtection="0"/>
    <xf numFmtId="168" fontId="6" fillId="0" borderId="0" applyFont="0" applyFill="0" applyBorder="0" applyAlignment="0" applyProtection="0"/>
    <xf numFmtId="0" fontId="28" fillId="0" borderId="0"/>
  </cellStyleXfs>
  <cellXfs count="150">
    <xf numFmtId="0" fontId="0" fillId="0" borderId="0" xfId="0"/>
    <xf numFmtId="0" fontId="13" fillId="0" borderId="0" xfId="5" applyFont="1" applyAlignment="1">
      <alignment vertical="center"/>
    </xf>
    <xf numFmtId="0" fontId="12" fillId="0" borderId="0" xfId="5" applyFont="1" applyAlignment="1">
      <alignment horizontal="center" vertical="center"/>
    </xf>
    <xf numFmtId="0" fontId="13" fillId="0" borderId="0" xfId="5" applyFont="1" applyAlignment="1">
      <alignment horizontal="right" vertical="center"/>
    </xf>
    <xf numFmtId="0" fontId="13" fillId="0" borderId="0" xfId="5" applyFont="1" applyAlignment="1">
      <alignment horizontal="center" vertical="center"/>
    </xf>
    <xf numFmtId="0" fontId="12" fillId="0" borderId="4" xfId="5" applyFont="1" applyBorder="1" applyAlignment="1">
      <alignment horizontal="center" vertical="center"/>
    </xf>
    <xf numFmtId="0" fontId="13" fillId="0" borderId="4" xfId="5" applyFont="1" applyBorder="1" applyAlignment="1">
      <alignment horizontal="center" vertical="center" wrapText="1"/>
    </xf>
    <xf numFmtId="164" fontId="13" fillId="0" borderId="4" xfId="6" applyNumberFormat="1" applyFont="1" applyFill="1" applyBorder="1" applyAlignment="1">
      <alignment horizontal="center" vertical="center"/>
    </xf>
    <xf numFmtId="164" fontId="13" fillId="0" borderId="4" xfId="6" applyNumberFormat="1" applyFont="1" applyFill="1" applyBorder="1" applyAlignment="1">
      <alignment horizontal="center" vertical="center" wrapText="1"/>
    </xf>
    <xf numFmtId="164" fontId="15" fillId="0" borderId="4" xfId="6" applyNumberFormat="1" applyFont="1" applyFill="1" applyBorder="1" applyAlignment="1">
      <alignment horizontal="center" vertical="center"/>
    </xf>
    <xf numFmtId="164" fontId="15" fillId="0" borderId="4" xfId="6" applyNumberFormat="1" applyFont="1" applyFill="1" applyBorder="1" applyAlignment="1" applyProtection="1">
      <alignment horizontal="center" vertical="center"/>
    </xf>
    <xf numFmtId="0" fontId="12" fillId="0" borderId="1" xfId="5" applyFont="1" applyBorder="1" applyAlignment="1">
      <alignment horizontal="center" vertical="center"/>
    </xf>
    <xf numFmtId="0" fontId="13" fillId="0" borderId="1" xfId="5" applyFont="1" applyBorder="1" applyAlignment="1">
      <alignment horizontal="center" vertical="center" wrapText="1"/>
    </xf>
    <xf numFmtId="164" fontId="13" fillId="0" borderId="1" xfId="6" applyNumberFormat="1" applyFont="1" applyFill="1" applyBorder="1" applyAlignment="1">
      <alignment horizontal="center" vertical="center"/>
    </xf>
    <xf numFmtId="164" fontId="13" fillId="0" borderId="1" xfId="6" applyNumberFormat="1" applyFont="1" applyFill="1" applyBorder="1" applyAlignment="1">
      <alignment horizontal="center" vertical="center" wrapText="1"/>
    </xf>
    <xf numFmtId="164" fontId="15" fillId="0" borderId="1" xfId="6" applyNumberFormat="1" applyFont="1" applyFill="1" applyBorder="1" applyAlignment="1">
      <alignment horizontal="center" vertical="center"/>
    </xf>
    <xf numFmtId="164" fontId="15" fillId="0" borderId="1" xfId="6" applyNumberFormat="1" applyFont="1" applyFill="1" applyBorder="1" applyAlignment="1" applyProtection="1">
      <alignment horizontal="center" vertical="center"/>
    </xf>
    <xf numFmtId="0" fontId="12" fillId="0" borderId="1" xfId="5" applyFont="1" applyBorder="1" applyAlignment="1">
      <alignment horizontal="center" vertical="center" wrapText="1"/>
    </xf>
    <xf numFmtId="165" fontId="13" fillId="0" borderId="1" xfId="6" applyNumberFormat="1" applyFont="1" applyFill="1" applyBorder="1" applyAlignment="1" applyProtection="1">
      <alignment horizontal="center" vertical="center"/>
    </xf>
    <xf numFmtId="165" fontId="13" fillId="2" borderId="1" xfId="6" applyNumberFormat="1" applyFont="1" applyFill="1" applyBorder="1" applyAlignment="1" applyProtection="1">
      <alignment horizontal="center" vertical="center"/>
    </xf>
    <xf numFmtId="166" fontId="12" fillId="4" borderId="1" xfId="5" applyNumberFormat="1" applyFont="1" applyFill="1" applyBorder="1" applyAlignment="1">
      <alignment horizontal="center" vertical="center" wrapText="1"/>
    </xf>
    <xf numFmtId="164" fontId="13" fillId="4" borderId="1" xfId="6" applyNumberFormat="1" applyFont="1" applyFill="1" applyBorder="1" applyAlignment="1">
      <alignment horizontal="center" vertical="center" wrapText="1"/>
    </xf>
    <xf numFmtId="164" fontId="15" fillId="4" borderId="1" xfId="6" applyNumberFormat="1" applyFont="1" applyFill="1" applyBorder="1" applyAlignment="1">
      <alignment horizontal="center" vertical="center"/>
    </xf>
    <xf numFmtId="165" fontId="13" fillId="4" borderId="1" xfId="6" applyNumberFormat="1" applyFont="1" applyFill="1" applyBorder="1" applyAlignment="1" applyProtection="1">
      <alignment horizontal="center" vertical="center"/>
    </xf>
    <xf numFmtId="0" fontId="12" fillId="0" borderId="1" xfId="5" applyFont="1" applyBorder="1" applyAlignment="1" applyProtection="1">
      <alignment horizontal="justify" vertical="center"/>
      <protection locked="0"/>
    </xf>
    <xf numFmtId="0" fontId="13" fillId="0" borderId="1" xfId="5" applyFont="1" applyBorder="1" applyAlignment="1" applyProtection="1">
      <alignment horizontal="justify" vertical="center"/>
      <protection locked="0"/>
    </xf>
    <xf numFmtId="0" fontId="12" fillId="5" borderId="2" xfId="5" applyFont="1" applyFill="1" applyBorder="1" applyAlignment="1">
      <alignment horizontal="center" vertical="center"/>
    </xf>
    <xf numFmtId="0" fontId="12" fillId="5" borderId="3" xfId="5" applyFont="1" applyFill="1" applyBorder="1" applyAlignment="1">
      <alignment horizontal="center" vertical="center" wrapText="1"/>
    </xf>
    <xf numFmtId="164" fontId="12" fillId="5" borderId="3" xfId="6" applyNumberFormat="1" applyFont="1" applyFill="1" applyBorder="1" applyAlignment="1">
      <alignment horizontal="center" vertical="center"/>
    </xf>
    <xf numFmtId="165" fontId="13" fillId="5" borderId="3" xfId="6" applyNumberFormat="1" applyFont="1" applyFill="1" applyBorder="1" applyAlignment="1">
      <alignment horizontal="center" vertical="center"/>
    </xf>
    <xf numFmtId="164" fontId="16" fillId="5" borderId="3" xfId="6" applyNumberFormat="1" applyFont="1" applyFill="1" applyBorder="1" applyAlignment="1">
      <alignment horizontal="center" vertical="center"/>
    </xf>
    <xf numFmtId="165" fontId="12" fillId="5" borderId="3" xfId="5" applyNumberFormat="1" applyFont="1" applyFill="1" applyBorder="1" applyAlignment="1">
      <alignment horizontal="center" vertical="center"/>
    </xf>
    <xf numFmtId="0" fontId="12" fillId="0" borderId="4" xfId="5" applyFont="1" applyBorder="1" applyAlignment="1">
      <alignment horizontal="center" vertical="center" wrapText="1"/>
    </xf>
    <xf numFmtId="165" fontId="13" fillId="2" borderId="4" xfId="6" applyNumberFormat="1" applyFont="1" applyFill="1" applyBorder="1" applyAlignment="1" applyProtection="1">
      <alignment horizontal="center" vertical="center"/>
    </xf>
    <xf numFmtId="0" fontId="12" fillId="0" borderId="1" xfId="7" applyFont="1" applyBorder="1" applyAlignment="1">
      <alignment horizontal="center" vertical="center"/>
    </xf>
    <xf numFmtId="0" fontId="12" fillId="0" borderId="1" xfId="7" applyFont="1" applyBorder="1" applyAlignment="1">
      <alignment horizontal="center" vertical="center" wrapText="1"/>
    </xf>
    <xf numFmtId="164" fontId="13" fillId="0" borderId="1" xfId="6" applyNumberFormat="1" applyFont="1" applyFill="1" applyBorder="1" applyAlignment="1" applyProtection="1">
      <alignment horizontal="center" vertical="center"/>
    </xf>
    <xf numFmtId="0" fontId="13" fillId="0" borderId="1" xfId="7" applyFont="1" applyBorder="1" applyAlignment="1">
      <alignment horizontal="center" vertical="center" wrapText="1"/>
    </xf>
    <xf numFmtId="166" fontId="12" fillId="0" borderId="1" xfId="5" applyNumberFormat="1" applyFont="1" applyBorder="1" applyAlignment="1">
      <alignment horizontal="center" vertical="center" wrapText="1"/>
    </xf>
    <xf numFmtId="0" fontId="12" fillId="0" borderId="1" xfId="5" applyFont="1" applyBorder="1" applyAlignment="1">
      <alignment horizontal="justify" vertical="center"/>
    </xf>
    <xf numFmtId="0" fontId="13" fillId="0" borderId="1" xfId="5" applyFont="1" applyBorder="1" applyAlignment="1">
      <alignment horizontal="center" vertical="center"/>
    </xf>
    <xf numFmtId="0" fontId="13" fillId="0" borderId="1" xfId="5" applyFont="1" applyBorder="1" applyAlignment="1">
      <alignment horizontal="justify" vertical="center"/>
    </xf>
    <xf numFmtId="0" fontId="13" fillId="0" borderId="0" xfId="5" applyFont="1" applyAlignment="1">
      <alignment horizontal="center" vertical="center" wrapText="1"/>
    </xf>
    <xf numFmtId="0" fontId="14" fillId="0" borderId="4" xfId="5" applyFont="1" applyBorder="1" applyAlignment="1">
      <alignment horizontal="justify" vertical="center"/>
    </xf>
    <xf numFmtId="0" fontId="14" fillId="0" borderId="1" xfId="5" applyFont="1" applyBorder="1" applyAlignment="1">
      <alignment horizontal="justify" vertical="center"/>
    </xf>
    <xf numFmtId="0" fontId="13" fillId="0" borderId="1" xfId="5" applyFont="1" applyBorder="1" applyAlignment="1">
      <alignment vertical="center"/>
    </xf>
    <xf numFmtId="0" fontId="12" fillId="4" borderId="1" xfId="5" applyFont="1" applyFill="1" applyBorder="1" applyAlignment="1">
      <alignment horizontal="justify" vertical="center"/>
    </xf>
    <xf numFmtId="0" fontId="12" fillId="5" borderId="3" xfId="5" applyFont="1" applyFill="1" applyBorder="1" applyAlignment="1">
      <alignment horizontal="justify" vertical="center"/>
    </xf>
    <xf numFmtId="0" fontId="13" fillId="0" borderId="4" xfId="5" applyFont="1" applyBorder="1" applyAlignment="1" applyProtection="1">
      <alignment horizontal="justify" vertical="center"/>
      <protection locked="0"/>
    </xf>
    <xf numFmtId="0" fontId="12" fillId="0" borderId="1" xfId="7" applyFont="1" applyBorder="1" applyAlignment="1">
      <alignment horizontal="justify" vertical="center"/>
    </xf>
    <xf numFmtId="0" fontId="13" fillId="0" borderId="0" xfId="5" applyFont="1" applyAlignment="1">
      <alignment horizontal="justify" vertical="center"/>
    </xf>
    <xf numFmtId="0" fontId="12" fillId="3" borderId="6" xfId="5" applyFont="1" applyFill="1" applyBorder="1" applyAlignment="1">
      <alignment horizontal="center" vertical="center" wrapText="1"/>
    </xf>
    <xf numFmtId="0" fontId="12" fillId="3" borderId="7" xfId="5" applyFont="1" applyFill="1" applyBorder="1" applyAlignment="1">
      <alignment horizontal="center" vertical="center" wrapText="1"/>
    </xf>
    <xf numFmtId="0" fontId="12" fillId="3" borderId="7" xfId="5" applyFont="1" applyFill="1" applyBorder="1" applyAlignment="1">
      <alignment horizontal="center" vertical="center"/>
    </xf>
    <xf numFmtId="0" fontId="13" fillId="0" borderId="1" xfId="5" applyFont="1" applyBorder="1" applyAlignment="1" applyProtection="1">
      <alignment horizontal="justify" vertical="center" wrapText="1"/>
      <protection locked="0"/>
    </xf>
    <xf numFmtId="0" fontId="13" fillId="0" borderId="1" xfId="5" applyFont="1" applyBorder="1" applyAlignment="1">
      <alignment horizontal="justify" vertical="center" wrapText="1"/>
    </xf>
    <xf numFmtId="164" fontId="13" fillId="0" borderId="1" xfId="6" applyNumberFormat="1" applyFont="1" applyFill="1" applyBorder="1" applyAlignment="1">
      <alignment horizontal="left" vertical="center"/>
    </xf>
    <xf numFmtId="164" fontId="15" fillId="0" borderId="8" xfId="6" applyNumberFormat="1" applyFont="1" applyFill="1" applyBorder="1" applyAlignment="1">
      <alignment horizontal="center" vertical="center"/>
    </xf>
    <xf numFmtId="165" fontId="13" fillId="2" borderId="8" xfId="6" applyNumberFormat="1" applyFont="1" applyFill="1" applyBorder="1" applyAlignment="1" applyProtection="1">
      <alignment horizontal="center" vertical="center"/>
    </xf>
    <xf numFmtId="0" fontId="12" fillId="3" borderId="9" xfId="5" applyFont="1" applyFill="1" applyBorder="1" applyAlignment="1">
      <alignment horizontal="center" vertical="center" wrapText="1"/>
    </xf>
    <xf numFmtId="0" fontId="17" fillId="0" borderId="0" xfId="5" applyFont="1" applyAlignment="1">
      <alignment horizontal="center" vertical="center"/>
    </xf>
    <xf numFmtId="2" fontId="13" fillId="0" borderId="0" xfId="5" applyNumberFormat="1" applyFont="1" applyAlignment="1">
      <alignment horizontal="center" vertical="center"/>
    </xf>
    <xf numFmtId="2" fontId="12" fillId="3" borderId="7" xfId="5" applyNumberFormat="1" applyFont="1" applyFill="1" applyBorder="1" applyAlignment="1">
      <alignment horizontal="center" vertical="center" wrapText="1"/>
    </xf>
    <xf numFmtId="2" fontId="13" fillId="0" borderId="4" xfId="6" applyNumberFormat="1" applyFont="1" applyFill="1" applyBorder="1" applyAlignment="1">
      <alignment horizontal="center" vertical="center" wrapText="1"/>
    </xf>
    <xf numFmtId="2" fontId="13" fillId="0" borderId="1" xfId="6" applyNumberFormat="1" applyFont="1" applyFill="1" applyBorder="1" applyAlignment="1">
      <alignment horizontal="center" vertical="center" wrapText="1"/>
    </xf>
    <xf numFmtId="2" fontId="13" fillId="2" borderId="1" xfId="6" applyNumberFormat="1" applyFont="1" applyFill="1" applyBorder="1" applyAlignment="1">
      <alignment horizontal="center" vertical="center" wrapText="1"/>
    </xf>
    <xf numFmtId="2" fontId="13" fillId="4" borderId="1" xfId="6" applyNumberFormat="1" applyFont="1" applyFill="1" applyBorder="1" applyAlignment="1">
      <alignment horizontal="center" vertical="center" wrapText="1"/>
    </xf>
    <xf numFmtId="2" fontId="13" fillId="2" borderId="1" xfId="6" applyNumberFormat="1" applyFont="1" applyFill="1" applyBorder="1" applyAlignment="1">
      <alignment horizontal="center" vertical="center"/>
    </xf>
    <xf numFmtId="2" fontId="13" fillId="0" borderId="1" xfId="6" applyNumberFormat="1" applyFont="1" applyFill="1" applyBorder="1" applyAlignment="1">
      <alignment horizontal="center" vertical="center"/>
    </xf>
    <xf numFmtId="2" fontId="13" fillId="5" borderId="3" xfId="6" applyNumberFormat="1" applyFont="1" applyFill="1" applyBorder="1" applyAlignment="1">
      <alignment horizontal="center" vertical="center"/>
    </xf>
    <xf numFmtId="2" fontId="13" fillId="2" borderId="4" xfId="6" applyNumberFormat="1" applyFont="1" applyFill="1" applyBorder="1" applyAlignment="1">
      <alignment horizontal="center" vertical="center"/>
    </xf>
    <xf numFmtId="2" fontId="13" fillId="0" borderId="1" xfId="5" applyNumberFormat="1" applyFont="1" applyBorder="1" applyAlignment="1">
      <alignment horizontal="center" vertical="center"/>
    </xf>
    <xf numFmtId="0" fontId="21" fillId="0" borderId="0" xfId="10" applyFont="1"/>
    <xf numFmtId="0" fontId="22" fillId="0" borderId="11" xfId="10" applyFont="1" applyBorder="1" applyAlignment="1">
      <alignment horizontal="center" vertical="center" wrapText="1"/>
    </xf>
    <xf numFmtId="0" fontId="22" fillId="0" borderId="12" xfId="10" applyFont="1" applyBorder="1" applyAlignment="1">
      <alignment horizontal="center" vertical="center" wrapText="1"/>
    </xf>
    <xf numFmtId="0" fontId="22" fillId="0" borderId="13" xfId="10" applyFont="1" applyBorder="1" applyAlignment="1">
      <alignment horizontal="center" vertical="center" wrapText="1"/>
    </xf>
    <xf numFmtId="0" fontId="22" fillId="0" borderId="12" xfId="10" applyFont="1" applyBorder="1" applyAlignment="1">
      <alignment horizontal="left" vertical="center" wrapText="1"/>
    </xf>
    <xf numFmtId="0" fontId="22" fillId="0" borderId="14" xfId="10" applyFont="1" applyBorder="1" applyAlignment="1">
      <alignment horizontal="left" vertical="top" wrapText="1"/>
    </xf>
    <xf numFmtId="0" fontId="22" fillId="0" borderId="10" xfId="10" applyFont="1" applyBorder="1" applyAlignment="1">
      <alignment horizontal="center" vertical="top" wrapText="1"/>
    </xf>
    <xf numFmtId="0" fontId="22" fillId="0" borderId="15" xfId="10" applyFont="1" applyBorder="1" applyAlignment="1">
      <alignment horizontal="center" vertical="top" wrapText="1"/>
    </xf>
    <xf numFmtId="0" fontId="22" fillId="0" borderId="16" xfId="10" applyFont="1" applyBorder="1" applyAlignment="1">
      <alignment horizontal="left" vertical="top" wrapText="1"/>
    </xf>
    <xf numFmtId="0" fontId="22" fillId="0" borderId="17" xfId="10" applyFont="1" applyBorder="1" applyAlignment="1">
      <alignment vertical="top" wrapText="1"/>
    </xf>
    <xf numFmtId="0" fontId="22" fillId="0" borderId="18" xfId="10" applyFont="1" applyBorder="1" applyAlignment="1">
      <alignment vertical="top" wrapText="1"/>
    </xf>
    <xf numFmtId="0" fontId="22" fillId="0" borderId="19" xfId="10" applyFont="1" applyBorder="1" applyAlignment="1">
      <alignment vertical="top" wrapText="1"/>
    </xf>
    <xf numFmtId="0" fontId="22" fillId="0" borderId="20" xfId="10" applyFont="1" applyBorder="1" applyAlignment="1">
      <alignment vertical="top" wrapText="1"/>
    </xf>
    <xf numFmtId="0" fontId="22" fillId="0" borderId="21" xfId="10" applyFont="1" applyBorder="1" applyAlignment="1">
      <alignment vertical="top" wrapText="1"/>
    </xf>
    <xf numFmtId="0" fontId="22" fillId="0" borderId="22" xfId="10" applyFont="1" applyBorder="1" applyAlignment="1">
      <alignment vertical="top" wrapText="1"/>
    </xf>
    <xf numFmtId="0" fontId="21" fillId="0" borderId="21" xfId="10" applyFont="1" applyBorder="1"/>
    <xf numFmtId="0" fontId="22" fillId="0" borderId="23" xfId="10" applyFont="1" applyBorder="1" applyAlignment="1">
      <alignment vertical="top" wrapText="1"/>
    </xf>
    <xf numFmtId="0" fontId="22" fillId="0" borderId="24" xfId="10" applyFont="1" applyBorder="1" applyAlignment="1">
      <alignment vertical="top" wrapText="1"/>
    </xf>
    <xf numFmtId="0" fontId="22" fillId="0" borderId="25" xfId="10" applyFont="1" applyBorder="1" applyAlignment="1">
      <alignment vertical="top" wrapText="1"/>
    </xf>
    <xf numFmtId="0" fontId="22" fillId="0" borderId="26" xfId="10" applyFont="1" applyBorder="1" applyAlignment="1">
      <alignment vertical="top" wrapText="1"/>
    </xf>
    <xf numFmtId="0" fontId="21" fillId="0" borderId="0" xfId="10" applyFont="1" applyAlignment="1">
      <alignment horizontal="left"/>
    </xf>
    <xf numFmtId="0" fontId="13" fillId="0" borderId="1" xfId="7" applyFont="1" applyBorder="1" applyAlignment="1">
      <alignment horizontal="center" vertical="center"/>
    </xf>
    <xf numFmtId="0" fontId="13" fillId="0" borderId="1" xfId="19" applyFont="1" applyBorder="1" applyAlignment="1">
      <alignment horizontal="center" vertical="center"/>
    </xf>
    <xf numFmtId="2" fontId="13" fillId="0" borderId="1" xfId="20" applyNumberFormat="1" applyFont="1" applyFill="1" applyBorder="1" applyAlignment="1">
      <alignment horizontal="center" vertical="center"/>
    </xf>
    <xf numFmtId="0" fontId="13" fillId="0" borderId="1" xfId="25" applyFont="1" applyBorder="1" applyAlignment="1">
      <alignment horizontal="center" vertical="center" wrapText="1"/>
    </xf>
    <xf numFmtId="0" fontId="13" fillId="0" borderId="1" xfId="25" applyFont="1" applyBorder="1" applyAlignment="1">
      <alignment horizontal="justify" vertical="center" wrapText="1"/>
    </xf>
    <xf numFmtId="164" fontId="13" fillId="0" borderId="1" xfId="26" applyNumberFormat="1" applyFont="1" applyFill="1" applyBorder="1" applyAlignment="1">
      <alignment horizontal="center" vertical="center"/>
    </xf>
    <xf numFmtId="0" fontId="13" fillId="0" borderId="1" xfId="27" applyFont="1" applyBorder="1" applyAlignment="1">
      <alignment horizontal="center" vertical="center"/>
    </xf>
    <xf numFmtId="2" fontId="13" fillId="0" borderId="1" xfId="19" applyNumberFormat="1" applyFont="1" applyBorder="1" applyAlignment="1">
      <alignment horizontal="center" vertical="center"/>
    </xf>
    <xf numFmtId="2" fontId="13" fillId="5" borderId="28" xfId="6" applyNumberFormat="1" applyFont="1" applyFill="1" applyBorder="1" applyAlignment="1">
      <alignment horizontal="center" vertical="center"/>
    </xf>
    <xf numFmtId="0" fontId="12" fillId="0" borderId="1" xfId="25" applyFont="1" applyBorder="1" applyAlignment="1">
      <alignment horizontal="center" vertical="center"/>
    </xf>
    <xf numFmtId="164" fontId="15" fillId="0" borderId="1" xfId="26" applyNumberFormat="1" applyFont="1" applyFill="1" applyBorder="1" applyAlignment="1">
      <alignment horizontal="center" vertical="center"/>
    </xf>
    <xf numFmtId="165" fontId="13" fillId="2" borderId="1" xfId="26" applyNumberFormat="1" applyFont="1" applyFill="1" applyBorder="1" applyAlignment="1" applyProtection="1">
      <alignment horizontal="center" vertical="center"/>
    </xf>
    <xf numFmtId="0" fontId="12" fillId="0" borderId="5" xfId="5" applyFont="1" applyBorder="1" applyAlignment="1">
      <alignment horizontal="center" vertical="center"/>
    </xf>
    <xf numFmtId="0" fontId="13" fillId="0" borderId="5" xfId="5" applyFont="1" applyBorder="1" applyAlignment="1">
      <alignment horizontal="center" vertical="center" wrapText="1"/>
    </xf>
    <xf numFmtId="0" fontId="13" fillId="0" borderId="5" xfId="5" applyFont="1" applyBorder="1" applyAlignment="1">
      <alignment horizontal="justify" vertical="center"/>
    </xf>
    <xf numFmtId="0" fontId="13" fillId="0" borderId="5" xfId="5" applyFont="1" applyBorder="1" applyAlignment="1">
      <alignment horizontal="center" vertical="center"/>
    </xf>
    <xf numFmtId="2" fontId="13" fillId="0" borderId="5" xfId="5" applyNumberFormat="1" applyFont="1" applyBorder="1" applyAlignment="1">
      <alignment horizontal="center" vertical="center"/>
    </xf>
    <xf numFmtId="0" fontId="23"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23" fillId="0" borderId="4" xfId="0" applyFont="1" applyBorder="1" applyAlignment="1">
      <alignment horizontal="left" vertical="center" wrapText="1"/>
    </xf>
    <xf numFmtId="43" fontId="25" fillId="0" borderId="4" xfId="4" applyFont="1" applyFill="1" applyBorder="1" applyAlignment="1" applyProtection="1">
      <alignment horizontal="center" vertical="center" wrapText="1"/>
      <protection locked="0"/>
    </xf>
    <xf numFmtId="2" fontId="23" fillId="0" borderId="4" xfId="0" applyNumberFormat="1" applyFont="1" applyBorder="1" applyAlignment="1">
      <alignment horizontal="center" vertical="center" wrapText="1"/>
    </xf>
    <xf numFmtId="43" fontId="23" fillId="0" borderId="4" xfId="4" applyFont="1" applyBorder="1" applyAlignment="1">
      <alignment horizontal="center" vertical="center" wrapText="1"/>
    </xf>
    <xf numFmtId="0" fontId="13" fillId="0" borderId="4" xfId="25" applyFont="1" applyBorder="1" applyAlignment="1">
      <alignment horizontal="center" vertical="center"/>
    </xf>
    <xf numFmtId="166" fontId="12" fillId="4" borderId="2" xfId="25" applyNumberFormat="1" applyFont="1" applyFill="1" applyBorder="1" applyAlignment="1">
      <alignment horizontal="center" vertical="center" wrapText="1"/>
    </xf>
    <xf numFmtId="166" fontId="12" fillId="4" borderId="3" xfId="25" applyNumberFormat="1" applyFont="1" applyFill="1" applyBorder="1" applyAlignment="1">
      <alignment horizontal="center" vertical="center" wrapText="1"/>
    </xf>
    <xf numFmtId="0" fontId="12" fillId="4" borderId="3" xfId="25" applyFont="1" applyFill="1" applyBorder="1" applyAlignment="1">
      <alignment horizontal="justify" vertical="center"/>
    </xf>
    <xf numFmtId="164" fontId="13" fillId="4" borderId="3" xfId="26" applyNumberFormat="1" applyFont="1" applyFill="1" applyBorder="1" applyAlignment="1">
      <alignment horizontal="center" vertical="center" wrapText="1"/>
    </xf>
    <xf numFmtId="2" fontId="13" fillId="4" borderId="3" xfId="26" applyNumberFormat="1" applyFont="1" applyFill="1" applyBorder="1" applyAlignment="1">
      <alignment horizontal="center" vertical="center" wrapText="1"/>
    </xf>
    <xf numFmtId="164" fontId="15" fillId="4" borderId="3" xfId="26" applyNumberFormat="1" applyFont="1" applyFill="1" applyBorder="1" applyAlignment="1">
      <alignment horizontal="center" vertical="center"/>
    </xf>
    <xf numFmtId="165" fontId="13" fillId="4" borderId="3" xfId="26" applyNumberFormat="1" applyFont="1" applyFill="1" applyBorder="1" applyAlignment="1" applyProtection="1">
      <alignment horizontal="center" vertical="center"/>
    </xf>
    <xf numFmtId="164" fontId="13" fillId="4" borderId="7" xfId="26" applyNumberFormat="1" applyFont="1" applyFill="1" applyBorder="1" applyAlignment="1">
      <alignment horizontal="center" vertical="center" wrapText="1"/>
    </xf>
    <xf numFmtId="0" fontId="13" fillId="5" borderId="27" xfId="5" applyFont="1" applyFill="1" applyBorder="1" applyAlignment="1">
      <alignment horizontal="center" vertical="center"/>
    </xf>
    <xf numFmtId="0" fontId="13" fillId="5" borderId="28" xfId="5" applyFont="1" applyFill="1" applyBorder="1" applyAlignment="1">
      <alignment horizontal="center" vertical="center" wrapText="1"/>
    </xf>
    <xf numFmtId="0" fontId="13" fillId="5" borderId="28" xfId="5" applyFont="1" applyFill="1" applyBorder="1" applyAlignment="1">
      <alignment horizontal="justify" vertical="center"/>
    </xf>
    <xf numFmtId="164" fontId="13" fillId="5" borderId="28" xfId="6" applyNumberFormat="1" applyFont="1" applyFill="1" applyBorder="1" applyAlignment="1">
      <alignment horizontal="center" vertical="center"/>
    </xf>
    <xf numFmtId="164" fontId="15" fillId="5" borderId="28" xfId="6" applyNumberFormat="1" applyFont="1" applyFill="1" applyBorder="1" applyAlignment="1">
      <alignment horizontal="center" vertical="center"/>
    </xf>
    <xf numFmtId="164" fontId="16" fillId="0" borderId="8" xfId="6" applyNumberFormat="1" applyFont="1" applyFill="1" applyBorder="1" applyAlignment="1">
      <alignment horizontal="center" vertical="center" wrapText="1"/>
    </xf>
    <xf numFmtId="164" fontId="26" fillId="0" borderId="1" xfId="6" applyNumberFormat="1" applyFont="1" applyFill="1" applyBorder="1" applyAlignment="1">
      <alignment horizontal="center" vertical="center" wrapText="1"/>
    </xf>
    <xf numFmtId="0" fontId="13" fillId="0" borderId="1" xfId="7" applyFont="1" applyBorder="1" applyAlignment="1">
      <alignment horizontal="justify" vertical="center" wrapText="1"/>
    </xf>
    <xf numFmtId="0" fontId="12" fillId="0" borderId="29" xfId="25" applyFont="1" applyBorder="1" applyAlignment="1">
      <alignment horizontal="center" vertical="center"/>
    </xf>
    <xf numFmtId="0" fontId="13" fillId="0" borderId="8" xfId="25" applyFont="1" applyBorder="1" applyAlignment="1">
      <alignment horizontal="center" vertical="center" wrapText="1"/>
    </xf>
    <xf numFmtId="0" fontId="13" fillId="0" borderId="8" xfId="25" applyFont="1" applyBorder="1" applyAlignment="1">
      <alignment horizontal="justify" vertical="center" wrapText="1"/>
    </xf>
    <xf numFmtId="164" fontId="13" fillId="0" borderId="8" xfId="26" applyNumberFormat="1" applyFont="1" applyFill="1" applyBorder="1" applyAlignment="1">
      <alignment horizontal="center" vertical="center"/>
    </xf>
    <xf numFmtId="0" fontId="13" fillId="0" borderId="8" xfId="27" applyFont="1" applyBorder="1" applyAlignment="1">
      <alignment horizontal="center" vertical="center"/>
    </xf>
    <xf numFmtId="164" fontId="15" fillId="0" borderId="8" xfId="26" applyNumberFormat="1" applyFont="1" applyFill="1" applyBorder="1" applyAlignment="1">
      <alignment horizontal="center" vertical="center"/>
    </xf>
    <xf numFmtId="165" fontId="13" fillId="2" borderId="8" xfId="26" applyNumberFormat="1" applyFont="1" applyFill="1" applyBorder="1" applyAlignment="1" applyProtection="1">
      <alignment horizontal="center" vertical="center"/>
    </xf>
    <xf numFmtId="164" fontId="13" fillId="0" borderId="30" xfId="26" applyNumberFormat="1" applyFont="1" applyFill="1" applyBorder="1" applyAlignment="1">
      <alignment horizontal="center" vertical="center"/>
    </xf>
    <xf numFmtId="165" fontId="12" fillId="5" borderId="3" xfId="6" applyNumberFormat="1" applyFont="1" applyFill="1" applyBorder="1" applyAlignment="1">
      <alignment horizontal="center" vertical="center"/>
    </xf>
    <xf numFmtId="165" fontId="12" fillId="2" borderId="1" xfId="26" applyNumberFormat="1" applyFont="1" applyFill="1" applyBorder="1" applyAlignment="1" applyProtection="1">
      <alignment horizontal="center" vertical="center"/>
    </xf>
    <xf numFmtId="165" fontId="12" fillId="5" borderId="28" xfId="6" applyNumberFormat="1" applyFont="1" applyFill="1" applyBorder="1" applyAlignment="1">
      <alignment horizontal="center" vertical="center"/>
    </xf>
    <xf numFmtId="166" fontId="12" fillId="0" borderId="4" xfId="5" applyNumberFormat="1" applyFont="1" applyBorder="1" applyAlignment="1">
      <alignment horizontal="center" vertical="center" wrapText="1"/>
    </xf>
    <xf numFmtId="0" fontId="13" fillId="0" borderId="4" xfId="5" applyFont="1" applyBorder="1" applyAlignment="1">
      <alignment horizontal="justify" vertical="center" wrapText="1"/>
    </xf>
    <xf numFmtId="2" fontId="13" fillId="0" borderId="4" xfId="19" applyNumberFormat="1" applyFont="1" applyBorder="1" applyAlignment="1">
      <alignment horizontal="center" vertical="center"/>
    </xf>
    <xf numFmtId="164" fontId="16" fillId="0" borderId="1" xfId="6" applyNumberFormat="1" applyFont="1" applyFill="1" applyBorder="1" applyAlignment="1">
      <alignment horizontal="center" vertical="center" wrapText="1"/>
    </xf>
    <xf numFmtId="0" fontId="17" fillId="0" borderId="0" xfId="5" applyFont="1" applyAlignment="1">
      <alignment horizontal="center" vertical="center"/>
    </xf>
    <xf numFmtId="0" fontId="20" fillId="0" borderId="10" xfId="10" applyFont="1" applyBorder="1" applyAlignment="1">
      <alignment horizontal="center" vertical="center" wrapText="1"/>
    </xf>
  </cellXfs>
  <cellStyles count="33">
    <cellStyle name="Comma" xfId="4" builtinId="3"/>
    <cellStyle name="Comma 10" xfId="30"/>
    <cellStyle name="Comma 10 2" xfId="31"/>
    <cellStyle name="Comma 2" xfId="6"/>
    <cellStyle name="Comma 2 2" xfId="14"/>
    <cellStyle name="Comma 2 2 2" xfId="23"/>
    <cellStyle name="Comma 2 2 2 5" xfId="15"/>
    <cellStyle name="Comma 2 3" xfId="20"/>
    <cellStyle name="Comma 2 5" xfId="26"/>
    <cellStyle name="Comma 3" xfId="18"/>
    <cellStyle name="Comma 84" xfId="17"/>
    <cellStyle name="Comma 84 2" xfId="24"/>
    <cellStyle name="Excel Built-in Explanatory Text" xfId="3"/>
    <cellStyle name="Excel Built-in Explanatory Text 2" xfId="9"/>
    <cellStyle name="Explanatory Text" xfId="1" builtinId="53" customBuiltin="1"/>
    <cellStyle name="Normal" xfId="0" builtinId="0"/>
    <cellStyle name="Normal - Style1" xfId="29"/>
    <cellStyle name="Normal 10 2" xfId="7"/>
    <cellStyle name="Normal 11" xfId="28"/>
    <cellStyle name="Normal 13" xfId="11"/>
    <cellStyle name="Normal 14 2" xfId="8"/>
    <cellStyle name="Normal 14 2 2" xfId="21"/>
    <cellStyle name="Normal 15" xfId="2"/>
    <cellStyle name="Normal 2" xfId="5"/>
    <cellStyle name="Normal 2 1" xfId="13"/>
    <cellStyle name="Normal 2 2" xfId="16"/>
    <cellStyle name="Normal 2 3" xfId="19"/>
    <cellStyle name="Normal 2 3 2" xfId="27"/>
    <cellStyle name="Normal 2 4" xfId="25"/>
    <cellStyle name="Normal 3" xfId="12"/>
    <cellStyle name="Normal 3 2" xfId="22"/>
    <cellStyle name="Normal 4" xfId="10"/>
    <cellStyle name="Style 1" xfId="32"/>
  </cellStyles>
  <dxfs count="28">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99"/>
      <rgbColor rgb="FF808000"/>
      <rgbColor rgb="FF800080"/>
      <rgbColor rgb="FF0070C0"/>
      <rgbColor rgb="FFC0C0C0"/>
      <rgbColor rgb="FF808080"/>
      <rgbColor rgb="FF9999FF"/>
      <rgbColor rgb="FF993366"/>
      <rgbColor rgb="FFFFFFCC"/>
      <rgbColor rgb="FFCCFFFF"/>
      <rgbColor rgb="FF660066"/>
      <rgbColor rgb="FFF37B70"/>
      <rgbColor rgb="FF0066CC"/>
      <rgbColor rgb="FFD9D9D9"/>
      <rgbColor rgb="FF000066"/>
      <rgbColor rgb="FFFF00FF"/>
      <rgbColor rgb="FFFFFF00"/>
      <rgbColor rgb="FF00FFFF"/>
      <rgbColor rgb="FF800080"/>
      <rgbColor rgb="FF800000"/>
      <rgbColor rgb="FF0066FF"/>
      <rgbColor rgb="FF0000FF"/>
      <rgbColor rgb="FF00CCFF"/>
      <rgbColor rgb="FFCCFFFF"/>
      <rgbColor rgb="FFCCFFCC"/>
      <rgbColor rgb="FFFFFF99"/>
      <rgbColor rgb="FF99CCFF"/>
      <rgbColor rgb="FFFF99CC"/>
      <rgbColor rgb="FFCC99FF"/>
      <rgbColor rgb="FFFFCC99"/>
      <rgbColor rgb="FF3366FF"/>
      <rgbColor rgb="FF33CCCC"/>
      <rgbColor rgb="FF92D050"/>
      <rgbColor rgb="FFFFC000"/>
      <rgbColor rgb="FFFF9900"/>
      <rgbColor rgb="FFFF6600"/>
      <rgbColor rgb="FF666699"/>
      <rgbColor rgb="FF969696"/>
      <rgbColor rgb="FF002060"/>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H93"/>
  <sheetViews>
    <sheetView tabSelected="1" view="pageBreakPreview" zoomScale="60" zoomScaleNormal="89" workbookViewId="0">
      <pane ySplit="4" topLeftCell="A84" activePane="bottomLeft" state="frozen"/>
      <selection activeCell="I15" sqref="I15"/>
      <selection pane="bottomLeft" activeCell="C11" sqref="C11"/>
    </sheetView>
  </sheetViews>
  <sheetFormatPr defaultColWidth="11.42578125" defaultRowHeight="14.25"/>
  <cols>
    <col min="1" max="1" width="8.140625" style="2" customWidth="1"/>
    <col min="2" max="2" width="18.5703125" style="42" customWidth="1"/>
    <col min="3" max="3" width="78.42578125" style="50" customWidth="1"/>
    <col min="4" max="4" width="6.85546875" style="4" bestFit="1" customWidth="1"/>
    <col min="5" max="5" width="11.28515625" style="61" bestFit="1" customWidth="1"/>
    <col min="6" max="6" width="11.42578125" style="4" bestFit="1" customWidth="1"/>
    <col min="7" max="7" width="16.85546875" style="4" bestFit="1" customWidth="1"/>
    <col min="8" max="8" width="24" style="4" customWidth="1"/>
    <col min="9" max="197" width="11.42578125" style="1"/>
    <col min="198" max="198" width="8.140625" style="1" customWidth="1"/>
    <col min="199" max="199" width="0" style="1" hidden="1" customWidth="1"/>
    <col min="200" max="200" width="59.5703125" style="1" customWidth="1"/>
    <col min="201" max="201" width="5.140625" style="1" bestFit="1" customWidth="1"/>
    <col min="202" max="202" width="9.42578125" style="1" customWidth="1"/>
    <col min="203" max="203" width="12.140625" style="1" customWidth="1"/>
    <col min="204" max="204" width="14.85546875" style="1" bestFit="1" customWidth="1"/>
    <col min="205" max="205" width="12" style="1" customWidth="1"/>
    <col min="206" max="206" width="14.85546875" style="1" bestFit="1" customWidth="1"/>
    <col min="207" max="207" width="12.42578125" style="1" customWidth="1"/>
    <col min="208" max="208" width="14.85546875" style="1" bestFit="1" customWidth="1"/>
    <col min="209" max="209" width="11.28515625" style="1" bestFit="1" customWidth="1"/>
    <col min="210" max="210" width="15" style="1" customWidth="1"/>
    <col min="211" max="211" width="10.28515625" style="1" customWidth="1"/>
    <col min="212" max="212" width="14.85546875" style="1" bestFit="1" customWidth="1"/>
    <col min="213" max="213" width="3.42578125" style="1" customWidth="1"/>
    <col min="214" max="453" width="11.42578125" style="1"/>
    <col min="454" max="454" width="8.140625" style="1" customWidth="1"/>
    <col min="455" max="455" width="0" style="1" hidden="1" customWidth="1"/>
    <col min="456" max="456" width="59.5703125" style="1" customWidth="1"/>
    <col min="457" max="457" width="5.140625" style="1" bestFit="1" customWidth="1"/>
    <col min="458" max="458" width="9.42578125" style="1" customWidth="1"/>
    <col min="459" max="459" width="12.140625" style="1" customWidth="1"/>
    <col min="460" max="460" width="14.85546875" style="1" bestFit="1" customWidth="1"/>
    <col min="461" max="461" width="12" style="1" customWidth="1"/>
    <col min="462" max="462" width="14.85546875" style="1" bestFit="1" customWidth="1"/>
    <col min="463" max="463" width="12.42578125" style="1" customWidth="1"/>
    <col min="464" max="464" width="14.85546875" style="1" bestFit="1" customWidth="1"/>
    <col min="465" max="465" width="11.28515625" style="1" bestFit="1" customWidth="1"/>
    <col min="466" max="466" width="15" style="1" customWidth="1"/>
    <col min="467" max="467" width="10.28515625" style="1" customWidth="1"/>
    <col min="468" max="468" width="14.85546875" style="1" bestFit="1" customWidth="1"/>
    <col min="469" max="469" width="3.42578125" style="1" customWidth="1"/>
    <col min="470" max="709" width="11.42578125" style="1"/>
    <col min="710" max="710" width="8.140625" style="1" customWidth="1"/>
    <col min="711" max="711" width="0" style="1" hidden="1" customWidth="1"/>
    <col min="712" max="712" width="59.5703125" style="1" customWidth="1"/>
    <col min="713" max="713" width="5.140625" style="1" bestFit="1" customWidth="1"/>
    <col min="714" max="714" width="9.42578125" style="1" customWidth="1"/>
    <col min="715" max="715" width="12.140625" style="1" customWidth="1"/>
    <col min="716" max="716" width="14.85546875" style="1" bestFit="1" customWidth="1"/>
    <col min="717" max="717" width="12" style="1" customWidth="1"/>
    <col min="718" max="718" width="14.85546875" style="1" bestFit="1" customWidth="1"/>
    <col min="719" max="719" width="12.42578125" style="1" customWidth="1"/>
    <col min="720" max="720" width="14.85546875" style="1" bestFit="1" customWidth="1"/>
    <col min="721" max="721" width="11.28515625" style="1" bestFit="1" customWidth="1"/>
    <col min="722" max="722" width="15" style="1" customWidth="1"/>
    <col min="723" max="723" width="10.28515625" style="1" customWidth="1"/>
    <col min="724" max="724" width="14.85546875" style="1" bestFit="1" customWidth="1"/>
    <col min="725" max="725" width="3.42578125" style="1" customWidth="1"/>
    <col min="726" max="965" width="11.42578125" style="1"/>
    <col min="966" max="966" width="8.140625" style="1" customWidth="1"/>
    <col min="967" max="967" width="0" style="1" hidden="1" customWidth="1"/>
    <col min="968" max="968" width="59.5703125" style="1" customWidth="1"/>
    <col min="969" max="969" width="5.140625" style="1" bestFit="1" customWidth="1"/>
    <col min="970" max="970" width="9.42578125" style="1" customWidth="1"/>
    <col min="971" max="971" width="12.140625" style="1" customWidth="1"/>
    <col min="972" max="972" width="14.85546875" style="1" bestFit="1" customWidth="1"/>
    <col min="973" max="973" width="12" style="1" customWidth="1"/>
    <col min="974" max="974" width="14.85546875" style="1" bestFit="1" customWidth="1"/>
    <col min="975" max="975" width="12.42578125" style="1" customWidth="1"/>
    <col min="976" max="976" width="14.85546875" style="1" bestFit="1" customWidth="1"/>
    <col min="977" max="977" width="11.28515625" style="1" bestFit="1" customWidth="1"/>
    <col min="978" max="978" width="15" style="1" customWidth="1"/>
    <col min="979" max="979" width="10.28515625" style="1" customWidth="1"/>
    <col min="980" max="980" width="14.85546875" style="1" bestFit="1" customWidth="1"/>
    <col min="981" max="981" width="3.42578125" style="1" customWidth="1"/>
    <col min="982" max="1221" width="11.42578125" style="1"/>
    <col min="1222" max="1222" width="8.140625" style="1" customWidth="1"/>
    <col min="1223" max="1223" width="0" style="1" hidden="1" customWidth="1"/>
    <col min="1224" max="1224" width="59.5703125" style="1" customWidth="1"/>
    <col min="1225" max="1225" width="5.140625" style="1" bestFit="1" customWidth="1"/>
    <col min="1226" max="1226" width="9.42578125" style="1" customWidth="1"/>
    <col min="1227" max="1227" width="12.140625" style="1" customWidth="1"/>
    <col min="1228" max="1228" width="14.85546875" style="1" bestFit="1" customWidth="1"/>
    <col min="1229" max="1229" width="12" style="1" customWidth="1"/>
    <col min="1230" max="1230" width="14.85546875" style="1" bestFit="1" customWidth="1"/>
    <col min="1231" max="1231" width="12.42578125" style="1" customWidth="1"/>
    <col min="1232" max="1232" width="14.85546875" style="1" bestFit="1" customWidth="1"/>
    <col min="1233" max="1233" width="11.28515625" style="1" bestFit="1" customWidth="1"/>
    <col min="1234" max="1234" width="15" style="1" customWidth="1"/>
    <col min="1235" max="1235" width="10.28515625" style="1" customWidth="1"/>
    <col min="1236" max="1236" width="14.85546875" style="1" bestFit="1" customWidth="1"/>
    <col min="1237" max="1237" width="3.42578125" style="1" customWidth="1"/>
    <col min="1238" max="1477" width="11.42578125" style="1"/>
    <col min="1478" max="1478" width="8.140625" style="1" customWidth="1"/>
    <col min="1479" max="1479" width="0" style="1" hidden="1" customWidth="1"/>
    <col min="1480" max="1480" width="59.5703125" style="1" customWidth="1"/>
    <col min="1481" max="1481" width="5.140625" style="1" bestFit="1" customWidth="1"/>
    <col min="1482" max="1482" width="9.42578125" style="1" customWidth="1"/>
    <col min="1483" max="1483" width="12.140625" style="1" customWidth="1"/>
    <col min="1484" max="1484" width="14.85546875" style="1" bestFit="1" customWidth="1"/>
    <col min="1485" max="1485" width="12" style="1" customWidth="1"/>
    <col min="1486" max="1486" width="14.85546875" style="1" bestFit="1" customWidth="1"/>
    <col min="1487" max="1487" width="12.42578125" style="1" customWidth="1"/>
    <col min="1488" max="1488" width="14.85546875" style="1" bestFit="1" customWidth="1"/>
    <col min="1489" max="1489" width="11.28515625" style="1" bestFit="1" customWidth="1"/>
    <col min="1490" max="1490" width="15" style="1" customWidth="1"/>
    <col min="1491" max="1491" width="10.28515625" style="1" customWidth="1"/>
    <col min="1492" max="1492" width="14.85546875" style="1" bestFit="1" customWidth="1"/>
    <col min="1493" max="1493" width="3.42578125" style="1" customWidth="1"/>
    <col min="1494" max="1733" width="11.42578125" style="1"/>
    <col min="1734" max="1734" width="8.140625" style="1" customWidth="1"/>
    <col min="1735" max="1735" width="0" style="1" hidden="1" customWidth="1"/>
    <col min="1736" max="1736" width="59.5703125" style="1" customWidth="1"/>
    <col min="1737" max="1737" width="5.140625" style="1" bestFit="1" customWidth="1"/>
    <col min="1738" max="1738" width="9.42578125" style="1" customWidth="1"/>
    <col min="1739" max="1739" width="12.140625" style="1" customWidth="1"/>
    <col min="1740" max="1740" width="14.85546875" style="1" bestFit="1" customWidth="1"/>
    <col min="1741" max="1741" width="12" style="1" customWidth="1"/>
    <col min="1742" max="1742" width="14.85546875" style="1" bestFit="1" customWidth="1"/>
    <col min="1743" max="1743" width="12.42578125" style="1" customWidth="1"/>
    <col min="1744" max="1744" width="14.85546875" style="1" bestFit="1" customWidth="1"/>
    <col min="1745" max="1745" width="11.28515625" style="1" bestFit="1" customWidth="1"/>
    <col min="1746" max="1746" width="15" style="1" customWidth="1"/>
    <col min="1747" max="1747" width="10.28515625" style="1" customWidth="1"/>
    <col min="1748" max="1748" width="14.85546875" style="1" bestFit="1" customWidth="1"/>
    <col min="1749" max="1749" width="3.42578125" style="1" customWidth="1"/>
    <col min="1750" max="1989" width="11.42578125" style="1"/>
    <col min="1990" max="1990" width="8.140625" style="1" customWidth="1"/>
    <col min="1991" max="1991" width="0" style="1" hidden="1" customWidth="1"/>
    <col min="1992" max="1992" width="59.5703125" style="1" customWidth="1"/>
    <col min="1993" max="1993" width="5.140625" style="1" bestFit="1" customWidth="1"/>
    <col min="1994" max="1994" width="9.42578125" style="1" customWidth="1"/>
    <col min="1995" max="1995" width="12.140625" style="1" customWidth="1"/>
    <col min="1996" max="1996" width="14.85546875" style="1" bestFit="1" customWidth="1"/>
    <col min="1997" max="1997" width="12" style="1" customWidth="1"/>
    <col min="1998" max="1998" width="14.85546875" style="1" bestFit="1" customWidth="1"/>
    <col min="1999" max="1999" width="12.42578125" style="1" customWidth="1"/>
    <col min="2000" max="2000" width="14.85546875" style="1" bestFit="1" customWidth="1"/>
    <col min="2001" max="2001" width="11.28515625" style="1" bestFit="1" customWidth="1"/>
    <col min="2002" max="2002" width="15" style="1" customWidth="1"/>
    <col min="2003" max="2003" width="10.28515625" style="1" customWidth="1"/>
    <col min="2004" max="2004" width="14.85546875" style="1" bestFit="1" customWidth="1"/>
    <col min="2005" max="2005" width="3.42578125" style="1" customWidth="1"/>
    <col min="2006" max="2245" width="11.42578125" style="1"/>
    <col min="2246" max="2246" width="8.140625" style="1" customWidth="1"/>
    <col min="2247" max="2247" width="0" style="1" hidden="1" customWidth="1"/>
    <col min="2248" max="2248" width="59.5703125" style="1" customWidth="1"/>
    <col min="2249" max="2249" width="5.140625" style="1" bestFit="1" customWidth="1"/>
    <col min="2250" max="2250" width="9.42578125" style="1" customWidth="1"/>
    <col min="2251" max="2251" width="12.140625" style="1" customWidth="1"/>
    <col min="2252" max="2252" width="14.85546875" style="1" bestFit="1" customWidth="1"/>
    <col min="2253" max="2253" width="12" style="1" customWidth="1"/>
    <col min="2254" max="2254" width="14.85546875" style="1" bestFit="1" customWidth="1"/>
    <col min="2255" max="2255" width="12.42578125" style="1" customWidth="1"/>
    <col min="2256" max="2256" width="14.85546875" style="1" bestFit="1" customWidth="1"/>
    <col min="2257" max="2257" width="11.28515625" style="1" bestFit="1" customWidth="1"/>
    <col min="2258" max="2258" width="15" style="1" customWidth="1"/>
    <col min="2259" max="2259" width="10.28515625" style="1" customWidth="1"/>
    <col min="2260" max="2260" width="14.85546875" style="1" bestFit="1" customWidth="1"/>
    <col min="2261" max="2261" width="3.42578125" style="1" customWidth="1"/>
    <col min="2262" max="2501" width="11.42578125" style="1"/>
    <col min="2502" max="2502" width="8.140625" style="1" customWidth="1"/>
    <col min="2503" max="2503" width="0" style="1" hidden="1" customWidth="1"/>
    <col min="2504" max="2504" width="59.5703125" style="1" customWidth="1"/>
    <col min="2505" max="2505" width="5.140625" style="1" bestFit="1" customWidth="1"/>
    <col min="2506" max="2506" width="9.42578125" style="1" customWidth="1"/>
    <col min="2507" max="2507" width="12.140625" style="1" customWidth="1"/>
    <col min="2508" max="2508" width="14.85546875" style="1" bestFit="1" customWidth="1"/>
    <col min="2509" max="2509" width="12" style="1" customWidth="1"/>
    <col min="2510" max="2510" width="14.85546875" style="1" bestFit="1" customWidth="1"/>
    <col min="2511" max="2511" width="12.42578125" style="1" customWidth="1"/>
    <col min="2512" max="2512" width="14.85546875" style="1" bestFit="1" customWidth="1"/>
    <col min="2513" max="2513" width="11.28515625" style="1" bestFit="1" customWidth="1"/>
    <col min="2514" max="2514" width="15" style="1" customWidth="1"/>
    <col min="2515" max="2515" width="10.28515625" style="1" customWidth="1"/>
    <col min="2516" max="2516" width="14.85546875" style="1" bestFit="1" customWidth="1"/>
    <col min="2517" max="2517" width="3.42578125" style="1" customWidth="1"/>
    <col min="2518" max="2757" width="11.42578125" style="1"/>
    <col min="2758" max="2758" width="8.140625" style="1" customWidth="1"/>
    <col min="2759" max="2759" width="0" style="1" hidden="1" customWidth="1"/>
    <col min="2760" max="2760" width="59.5703125" style="1" customWidth="1"/>
    <col min="2761" max="2761" width="5.140625" style="1" bestFit="1" customWidth="1"/>
    <col min="2762" max="2762" width="9.42578125" style="1" customWidth="1"/>
    <col min="2763" max="2763" width="12.140625" style="1" customWidth="1"/>
    <col min="2764" max="2764" width="14.85546875" style="1" bestFit="1" customWidth="1"/>
    <col min="2765" max="2765" width="12" style="1" customWidth="1"/>
    <col min="2766" max="2766" width="14.85546875" style="1" bestFit="1" customWidth="1"/>
    <col min="2767" max="2767" width="12.42578125" style="1" customWidth="1"/>
    <col min="2768" max="2768" width="14.85546875" style="1" bestFit="1" customWidth="1"/>
    <col min="2769" max="2769" width="11.28515625" style="1" bestFit="1" customWidth="1"/>
    <col min="2770" max="2770" width="15" style="1" customWidth="1"/>
    <col min="2771" max="2771" width="10.28515625" style="1" customWidth="1"/>
    <col min="2772" max="2772" width="14.85546875" style="1" bestFit="1" customWidth="1"/>
    <col min="2773" max="2773" width="3.42578125" style="1" customWidth="1"/>
    <col min="2774" max="3013" width="11.42578125" style="1"/>
    <col min="3014" max="3014" width="8.140625" style="1" customWidth="1"/>
    <col min="3015" max="3015" width="0" style="1" hidden="1" customWidth="1"/>
    <col min="3016" max="3016" width="59.5703125" style="1" customWidth="1"/>
    <col min="3017" max="3017" width="5.140625" style="1" bestFit="1" customWidth="1"/>
    <col min="3018" max="3018" width="9.42578125" style="1" customWidth="1"/>
    <col min="3019" max="3019" width="12.140625" style="1" customWidth="1"/>
    <col min="3020" max="3020" width="14.85546875" style="1" bestFit="1" customWidth="1"/>
    <col min="3021" max="3021" width="12" style="1" customWidth="1"/>
    <col min="3022" max="3022" width="14.85546875" style="1" bestFit="1" customWidth="1"/>
    <col min="3023" max="3023" width="12.42578125" style="1" customWidth="1"/>
    <col min="3024" max="3024" width="14.85546875" style="1" bestFit="1" customWidth="1"/>
    <col min="3025" max="3025" width="11.28515625" style="1" bestFit="1" customWidth="1"/>
    <col min="3026" max="3026" width="15" style="1" customWidth="1"/>
    <col min="3027" max="3027" width="10.28515625" style="1" customWidth="1"/>
    <col min="3028" max="3028" width="14.85546875" style="1" bestFit="1" customWidth="1"/>
    <col min="3029" max="3029" width="3.42578125" style="1" customWidth="1"/>
    <col min="3030" max="3269" width="11.42578125" style="1"/>
    <col min="3270" max="3270" width="8.140625" style="1" customWidth="1"/>
    <col min="3271" max="3271" width="0" style="1" hidden="1" customWidth="1"/>
    <col min="3272" max="3272" width="59.5703125" style="1" customWidth="1"/>
    <col min="3273" max="3273" width="5.140625" style="1" bestFit="1" customWidth="1"/>
    <col min="3274" max="3274" width="9.42578125" style="1" customWidth="1"/>
    <col min="3275" max="3275" width="12.140625" style="1" customWidth="1"/>
    <col min="3276" max="3276" width="14.85546875" style="1" bestFit="1" customWidth="1"/>
    <col min="3277" max="3277" width="12" style="1" customWidth="1"/>
    <col min="3278" max="3278" width="14.85546875" style="1" bestFit="1" customWidth="1"/>
    <col min="3279" max="3279" width="12.42578125" style="1" customWidth="1"/>
    <col min="3280" max="3280" width="14.85546875" style="1" bestFit="1" customWidth="1"/>
    <col min="3281" max="3281" width="11.28515625" style="1" bestFit="1" customWidth="1"/>
    <col min="3282" max="3282" width="15" style="1" customWidth="1"/>
    <col min="3283" max="3283" width="10.28515625" style="1" customWidth="1"/>
    <col min="3284" max="3284" width="14.85546875" style="1" bestFit="1" customWidth="1"/>
    <col min="3285" max="3285" width="3.42578125" style="1" customWidth="1"/>
    <col min="3286" max="3525" width="11.42578125" style="1"/>
    <col min="3526" max="3526" width="8.140625" style="1" customWidth="1"/>
    <col min="3527" max="3527" width="0" style="1" hidden="1" customWidth="1"/>
    <col min="3528" max="3528" width="59.5703125" style="1" customWidth="1"/>
    <col min="3529" max="3529" width="5.140625" style="1" bestFit="1" customWidth="1"/>
    <col min="3530" max="3530" width="9.42578125" style="1" customWidth="1"/>
    <col min="3531" max="3531" width="12.140625" style="1" customWidth="1"/>
    <col min="3532" max="3532" width="14.85546875" style="1" bestFit="1" customWidth="1"/>
    <col min="3533" max="3533" width="12" style="1" customWidth="1"/>
    <col min="3534" max="3534" width="14.85546875" style="1" bestFit="1" customWidth="1"/>
    <col min="3535" max="3535" width="12.42578125" style="1" customWidth="1"/>
    <col min="3536" max="3536" width="14.85546875" style="1" bestFit="1" customWidth="1"/>
    <col min="3537" max="3537" width="11.28515625" style="1" bestFit="1" customWidth="1"/>
    <col min="3538" max="3538" width="15" style="1" customWidth="1"/>
    <col min="3539" max="3539" width="10.28515625" style="1" customWidth="1"/>
    <col min="3540" max="3540" width="14.85546875" style="1" bestFit="1" customWidth="1"/>
    <col min="3541" max="3541" width="3.42578125" style="1" customWidth="1"/>
    <col min="3542" max="3781" width="11.42578125" style="1"/>
    <col min="3782" max="3782" width="8.140625" style="1" customWidth="1"/>
    <col min="3783" max="3783" width="0" style="1" hidden="1" customWidth="1"/>
    <col min="3784" max="3784" width="59.5703125" style="1" customWidth="1"/>
    <col min="3785" max="3785" width="5.140625" style="1" bestFit="1" customWidth="1"/>
    <col min="3786" max="3786" width="9.42578125" style="1" customWidth="1"/>
    <col min="3787" max="3787" width="12.140625" style="1" customWidth="1"/>
    <col min="3788" max="3788" width="14.85546875" style="1" bestFit="1" customWidth="1"/>
    <col min="3789" max="3789" width="12" style="1" customWidth="1"/>
    <col min="3790" max="3790" width="14.85546875" style="1" bestFit="1" customWidth="1"/>
    <col min="3791" max="3791" width="12.42578125" style="1" customWidth="1"/>
    <col min="3792" max="3792" width="14.85546875" style="1" bestFit="1" customWidth="1"/>
    <col min="3793" max="3793" width="11.28515625" style="1" bestFit="1" customWidth="1"/>
    <col min="3794" max="3794" width="15" style="1" customWidth="1"/>
    <col min="3795" max="3795" width="10.28515625" style="1" customWidth="1"/>
    <col min="3796" max="3796" width="14.85546875" style="1" bestFit="1" customWidth="1"/>
    <col min="3797" max="3797" width="3.42578125" style="1" customWidth="1"/>
    <col min="3798" max="4037" width="11.42578125" style="1"/>
    <col min="4038" max="4038" width="8.140625" style="1" customWidth="1"/>
    <col min="4039" max="4039" width="0" style="1" hidden="1" customWidth="1"/>
    <col min="4040" max="4040" width="59.5703125" style="1" customWidth="1"/>
    <col min="4041" max="4041" width="5.140625" style="1" bestFit="1" customWidth="1"/>
    <col min="4042" max="4042" width="9.42578125" style="1" customWidth="1"/>
    <col min="4043" max="4043" width="12.140625" style="1" customWidth="1"/>
    <col min="4044" max="4044" width="14.85546875" style="1" bestFit="1" customWidth="1"/>
    <col min="4045" max="4045" width="12" style="1" customWidth="1"/>
    <col min="4046" max="4046" width="14.85546875" style="1" bestFit="1" customWidth="1"/>
    <col min="4047" max="4047" width="12.42578125" style="1" customWidth="1"/>
    <col min="4048" max="4048" width="14.85546875" style="1" bestFit="1" customWidth="1"/>
    <col min="4049" max="4049" width="11.28515625" style="1" bestFit="1" customWidth="1"/>
    <col min="4050" max="4050" width="15" style="1" customWidth="1"/>
    <col min="4051" max="4051" width="10.28515625" style="1" customWidth="1"/>
    <col min="4052" max="4052" width="14.85546875" style="1" bestFit="1" customWidth="1"/>
    <col min="4053" max="4053" width="3.42578125" style="1" customWidth="1"/>
    <col min="4054" max="4293" width="11.42578125" style="1"/>
    <col min="4294" max="4294" width="8.140625" style="1" customWidth="1"/>
    <col min="4295" max="4295" width="0" style="1" hidden="1" customWidth="1"/>
    <col min="4296" max="4296" width="59.5703125" style="1" customWidth="1"/>
    <col min="4297" max="4297" width="5.140625" style="1" bestFit="1" customWidth="1"/>
    <col min="4298" max="4298" width="9.42578125" style="1" customWidth="1"/>
    <col min="4299" max="4299" width="12.140625" style="1" customWidth="1"/>
    <col min="4300" max="4300" width="14.85546875" style="1" bestFit="1" customWidth="1"/>
    <col min="4301" max="4301" width="12" style="1" customWidth="1"/>
    <col min="4302" max="4302" width="14.85546875" style="1" bestFit="1" customWidth="1"/>
    <col min="4303" max="4303" width="12.42578125" style="1" customWidth="1"/>
    <col min="4304" max="4304" width="14.85546875" style="1" bestFit="1" customWidth="1"/>
    <col min="4305" max="4305" width="11.28515625" style="1" bestFit="1" customWidth="1"/>
    <col min="4306" max="4306" width="15" style="1" customWidth="1"/>
    <col min="4307" max="4307" width="10.28515625" style="1" customWidth="1"/>
    <col min="4308" max="4308" width="14.85546875" style="1" bestFit="1" customWidth="1"/>
    <col min="4309" max="4309" width="3.42578125" style="1" customWidth="1"/>
    <col min="4310" max="4549" width="11.42578125" style="1"/>
    <col min="4550" max="4550" width="8.140625" style="1" customWidth="1"/>
    <col min="4551" max="4551" width="0" style="1" hidden="1" customWidth="1"/>
    <col min="4552" max="4552" width="59.5703125" style="1" customWidth="1"/>
    <col min="4553" max="4553" width="5.140625" style="1" bestFit="1" customWidth="1"/>
    <col min="4554" max="4554" width="9.42578125" style="1" customWidth="1"/>
    <col min="4555" max="4555" width="12.140625" style="1" customWidth="1"/>
    <col min="4556" max="4556" width="14.85546875" style="1" bestFit="1" customWidth="1"/>
    <col min="4557" max="4557" width="12" style="1" customWidth="1"/>
    <col min="4558" max="4558" width="14.85546875" style="1" bestFit="1" customWidth="1"/>
    <col min="4559" max="4559" width="12.42578125" style="1" customWidth="1"/>
    <col min="4560" max="4560" width="14.85546875" style="1" bestFit="1" customWidth="1"/>
    <col min="4561" max="4561" width="11.28515625" style="1" bestFit="1" customWidth="1"/>
    <col min="4562" max="4562" width="15" style="1" customWidth="1"/>
    <col min="4563" max="4563" width="10.28515625" style="1" customWidth="1"/>
    <col min="4564" max="4564" width="14.85546875" style="1" bestFit="1" customWidth="1"/>
    <col min="4565" max="4565" width="3.42578125" style="1" customWidth="1"/>
    <col min="4566" max="4805" width="11.42578125" style="1"/>
    <col min="4806" max="4806" width="8.140625" style="1" customWidth="1"/>
    <col min="4807" max="4807" width="0" style="1" hidden="1" customWidth="1"/>
    <col min="4808" max="4808" width="59.5703125" style="1" customWidth="1"/>
    <col min="4809" max="4809" width="5.140625" style="1" bestFit="1" customWidth="1"/>
    <col min="4810" max="4810" width="9.42578125" style="1" customWidth="1"/>
    <col min="4811" max="4811" width="12.140625" style="1" customWidth="1"/>
    <col min="4812" max="4812" width="14.85546875" style="1" bestFit="1" customWidth="1"/>
    <col min="4813" max="4813" width="12" style="1" customWidth="1"/>
    <col min="4814" max="4814" width="14.85546875" style="1" bestFit="1" customWidth="1"/>
    <col min="4815" max="4815" width="12.42578125" style="1" customWidth="1"/>
    <col min="4816" max="4816" width="14.85546875" style="1" bestFit="1" customWidth="1"/>
    <col min="4817" max="4817" width="11.28515625" style="1" bestFit="1" customWidth="1"/>
    <col min="4818" max="4818" width="15" style="1" customWidth="1"/>
    <col min="4819" max="4819" width="10.28515625" style="1" customWidth="1"/>
    <col min="4820" max="4820" width="14.85546875" style="1" bestFit="1" customWidth="1"/>
    <col min="4821" max="4821" width="3.42578125" style="1" customWidth="1"/>
    <col min="4822" max="5061" width="11.42578125" style="1"/>
    <col min="5062" max="5062" width="8.140625" style="1" customWidth="1"/>
    <col min="5063" max="5063" width="0" style="1" hidden="1" customWidth="1"/>
    <col min="5064" max="5064" width="59.5703125" style="1" customWidth="1"/>
    <col min="5065" max="5065" width="5.140625" style="1" bestFit="1" customWidth="1"/>
    <col min="5066" max="5066" width="9.42578125" style="1" customWidth="1"/>
    <col min="5067" max="5067" width="12.140625" style="1" customWidth="1"/>
    <col min="5068" max="5068" width="14.85546875" style="1" bestFit="1" customWidth="1"/>
    <col min="5069" max="5069" width="12" style="1" customWidth="1"/>
    <col min="5070" max="5070" width="14.85546875" style="1" bestFit="1" customWidth="1"/>
    <col min="5071" max="5071" width="12.42578125" style="1" customWidth="1"/>
    <col min="5072" max="5072" width="14.85546875" style="1" bestFit="1" customWidth="1"/>
    <col min="5073" max="5073" width="11.28515625" style="1" bestFit="1" customWidth="1"/>
    <col min="5074" max="5074" width="15" style="1" customWidth="1"/>
    <col min="5075" max="5075" width="10.28515625" style="1" customWidth="1"/>
    <col min="5076" max="5076" width="14.85546875" style="1" bestFit="1" customWidth="1"/>
    <col min="5077" max="5077" width="3.42578125" style="1" customWidth="1"/>
    <col min="5078" max="5317" width="11.42578125" style="1"/>
    <col min="5318" max="5318" width="8.140625" style="1" customWidth="1"/>
    <col min="5319" max="5319" width="0" style="1" hidden="1" customWidth="1"/>
    <col min="5320" max="5320" width="59.5703125" style="1" customWidth="1"/>
    <col min="5321" max="5321" width="5.140625" style="1" bestFit="1" customWidth="1"/>
    <col min="5322" max="5322" width="9.42578125" style="1" customWidth="1"/>
    <col min="5323" max="5323" width="12.140625" style="1" customWidth="1"/>
    <col min="5324" max="5324" width="14.85546875" style="1" bestFit="1" customWidth="1"/>
    <col min="5325" max="5325" width="12" style="1" customWidth="1"/>
    <col min="5326" max="5326" width="14.85546875" style="1" bestFit="1" customWidth="1"/>
    <col min="5327" max="5327" width="12.42578125" style="1" customWidth="1"/>
    <col min="5328" max="5328" width="14.85546875" style="1" bestFit="1" customWidth="1"/>
    <col min="5329" max="5329" width="11.28515625" style="1" bestFit="1" customWidth="1"/>
    <col min="5330" max="5330" width="15" style="1" customWidth="1"/>
    <col min="5331" max="5331" width="10.28515625" style="1" customWidth="1"/>
    <col min="5332" max="5332" width="14.85546875" style="1" bestFit="1" customWidth="1"/>
    <col min="5333" max="5333" width="3.42578125" style="1" customWidth="1"/>
    <col min="5334" max="5573" width="11.42578125" style="1"/>
    <col min="5574" max="5574" width="8.140625" style="1" customWidth="1"/>
    <col min="5575" max="5575" width="0" style="1" hidden="1" customWidth="1"/>
    <col min="5576" max="5576" width="59.5703125" style="1" customWidth="1"/>
    <col min="5577" max="5577" width="5.140625" style="1" bestFit="1" customWidth="1"/>
    <col min="5578" max="5578" width="9.42578125" style="1" customWidth="1"/>
    <col min="5579" max="5579" width="12.140625" style="1" customWidth="1"/>
    <col min="5580" max="5580" width="14.85546875" style="1" bestFit="1" customWidth="1"/>
    <col min="5581" max="5581" width="12" style="1" customWidth="1"/>
    <col min="5582" max="5582" width="14.85546875" style="1" bestFit="1" customWidth="1"/>
    <col min="5583" max="5583" width="12.42578125" style="1" customWidth="1"/>
    <col min="5584" max="5584" width="14.85546875" style="1" bestFit="1" customWidth="1"/>
    <col min="5585" max="5585" width="11.28515625" style="1" bestFit="1" customWidth="1"/>
    <col min="5586" max="5586" width="15" style="1" customWidth="1"/>
    <col min="5587" max="5587" width="10.28515625" style="1" customWidth="1"/>
    <col min="5588" max="5588" width="14.85546875" style="1" bestFit="1" customWidth="1"/>
    <col min="5589" max="5589" width="3.42578125" style="1" customWidth="1"/>
    <col min="5590" max="5829" width="11.42578125" style="1"/>
    <col min="5830" max="5830" width="8.140625" style="1" customWidth="1"/>
    <col min="5831" max="5831" width="0" style="1" hidden="1" customWidth="1"/>
    <col min="5832" max="5832" width="59.5703125" style="1" customWidth="1"/>
    <col min="5833" max="5833" width="5.140625" style="1" bestFit="1" customWidth="1"/>
    <col min="5834" max="5834" width="9.42578125" style="1" customWidth="1"/>
    <col min="5835" max="5835" width="12.140625" style="1" customWidth="1"/>
    <col min="5836" max="5836" width="14.85546875" style="1" bestFit="1" customWidth="1"/>
    <col min="5837" max="5837" width="12" style="1" customWidth="1"/>
    <col min="5838" max="5838" width="14.85546875" style="1" bestFit="1" customWidth="1"/>
    <col min="5839" max="5839" width="12.42578125" style="1" customWidth="1"/>
    <col min="5840" max="5840" width="14.85546875" style="1" bestFit="1" customWidth="1"/>
    <col min="5841" max="5841" width="11.28515625" style="1" bestFit="1" customWidth="1"/>
    <col min="5842" max="5842" width="15" style="1" customWidth="1"/>
    <col min="5843" max="5843" width="10.28515625" style="1" customWidth="1"/>
    <col min="5844" max="5844" width="14.85546875" style="1" bestFit="1" customWidth="1"/>
    <col min="5845" max="5845" width="3.42578125" style="1" customWidth="1"/>
    <col min="5846" max="6085" width="11.42578125" style="1"/>
    <col min="6086" max="6086" width="8.140625" style="1" customWidth="1"/>
    <col min="6087" max="6087" width="0" style="1" hidden="1" customWidth="1"/>
    <col min="6088" max="6088" width="59.5703125" style="1" customWidth="1"/>
    <col min="6089" max="6089" width="5.140625" style="1" bestFit="1" customWidth="1"/>
    <col min="6090" max="6090" width="9.42578125" style="1" customWidth="1"/>
    <col min="6091" max="6091" width="12.140625" style="1" customWidth="1"/>
    <col min="6092" max="6092" width="14.85546875" style="1" bestFit="1" customWidth="1"/>
    <col min="6093" max="6093" width="12" style="1" customWidth="1"/>
    <col min="6094" max="6094" width="14.85546875" style="1" bestFit="1" customWidth="1"/>
    <col min="6095" max="6095" width="12.42578125" style="1" customWidth="1"/>
    <col min="6096" max="6096" width="14.85546875" style="1" bestFit="1" customWidth="1"/>
    <col min="6097" max="6097" width="11.28515625" style="1" bestFit="1" customWidth="1"/>
    <col min="6098" max="6098" width="15" style="1" customWidth="1"/>
    <col min="6099" max="6099" width="10.28515625" style="1" customWidth="1"/>
    <col min="6100" max="6100" width="14.85546875" style="1" bestFit="1" customWidth="1"/>
    <col min="6101" max="6101" width="3.42578125" style="1" customWidth="1"/>
    <col min="6102" max="6341" width="11.42578125" style="1"/>
    <col min="6342" max="6342" width="8.140625" style="1" customWidth="1"/>
    <col min="6343" max="6343" width="0" style="1" hidden="1" customWidth="1"/>
    <col min="6344" max="6344" width="59.5703125" style="1" customWidth="1"/>
    <col min="6345" max="6345" width="5.140625" style="1" bestFit="1" customWidth="1"/>
    <col min="6346" max="6346" width="9.42578125" style="1" customWidth="1"/>
    <col min="6347" max="6347" width="12.140625" style="1" customWidth="1"/>
    <col min="6348" max="6348" width="14.85546875" style="1" bestFit="1" customWidth="1"/>
    <col min="6349" max="6349" width="12" style="1" customWidth="1"/>
    <col min="6350" max="6350" width="14.85546875" style="1" bestFit="1" customWidth="1"/>
    <col min="6351" max="6351" width="12.42578125" style="1" customWidth="1"/>
    <col min="6352" max="6352" width="14.85546875" style="1" bestFit="1" customWidth="1"/>
    <col min="6353" max="6353" width="11.28515625" style="1" bestFit="1" customWidth="1"/>
    <col min="6354" max="6354" width="15" style="1" customWidth="1"/>
    <col min="6355" max="6355" width="10.28515625" style="1" customWidth="1"/>
    <col min="6356" max="6356" width="14.85546875" style="1" bestFit="1" customWidth="1"/>
    <col min="6357" max="6357" width="3.42578125" style="1" customWidth="1"/>
    <col min="6358" max="6597" width="11.42578125" style="1"/>
    <col min="6598" max="6598" width="8.140625" style="1" customWidth="1"/>
    <col min="6599" max="6599" width="0" style="1" hidden="1" customWidth="1"/>
    <col min="6600" max="6600" width="59.5703125" style="1" customWidth="1"/>
    <col min="6601" max="6601" width="5.140625" style="1" bestFit="1" customWidth="1"/>
    <col min="6602" max="6602" width="9.42578125" style="1" customWidth="1"/>
    <col min="6603" max="6603" width="12.140625" style="1" customWidth="1"/>
    <col min="6604" max="6604" width="14.85546875" style="1" bestFit="1" customWidth="1"/>
    <col min="6605" max="6605" width="12" style="1" customWidth="1"/>
    <col min="6606" max="6606" width="14.85546875" style="1" bestFit="1" customWidth="1"/>
    <col min="6607" max="6607" width="12.42578125" style="1" customWidth="1"/>
    <col min="6608" max="6608" width="14.85546875" style="1" bestFit="1" customWidth="1"/>
    <col min="6609" max="6609" width="11.28515625" style="1" bestFit="1" customWidth="1"/>
    <col min="6610" max="6610" width="15" style="1" customWidth="1"/>
    <col min="6611" max="6611" width="10.28515625" style="1" customWidth="1"/>
    <col min="6612" max="6612" width="14.85546875" style="1" bestFit="1" customWidth="1"/>
    <col min="6613" max="6613" width="3.42578125" style="1" customWidth="1"/>
    <col min="6614" max="6853" width="11.42578125" style="1"/>
    <col min="6854" max="6854" width="8.140625" style="1" customWidth="1"/>
    <col min="6855" max="6855" width="0" style="1" hidden="1" customWidth="1"/>
    <col min="6856" max="6856" width="59.5703125" style="1" customWidth="1"/>
    <col min="6857" max="6857" width="5.140625" style="1" bestFit="1" customWidth="1"/>
    <col min="6858" max="6858" width="9.42578125" style="1" customWidth="1"/>
    <col min="6859" max="6859" width="12.140625" style="1" customWidth="1"/>
    <col min="6860" max="6860" width="14.85546875" style="1" bestFit="1" customWidth="1"/>
    <col min="6861" max="6861" width="12" style="1" customWidth="1"/>
    <col min="6862" max="6862" width="14.85546875" style="1" bestFit="1" customWidth="1"/>
    <col min="6863" max="6863" width="12.42578125" style="1" customWidth="1"/>
    <col min="6864" max="6864" width="14.85546875" style="1" bestFit="1" customWidth="1"/>
    <col min="6865" max="6865" width="11.28515625" style="1" bestFit="1" customWidth="1"/>
    <col min="6866" max="6866" width="15" style="1" customWidth="1"/>
    <col min="6867" max="6867" width="10.28515625" style="1" customWidth="1"/>
    <col min="6868" max="6868" width="14.85546875" style="1" bestFit="1" customWidth="1"/>
    <col min="6869" max="6869" width="3.42578125" style="1" customWidth="1"/>
    <col min="6870" max="7109" width="11.42578125" style="1"/>
    <col min="7110" max="7110" width="8.140625" style="1" customWidth="1"/>
    <col min="7111" max="7111" width="0" style="1" hidden="1" customWidth="1"/>
    <col min="7112" max="7112" width="59.5703125" style="1" customWidth="1"/>
    <col min="7113" max="7113" width="5.140625" style="1" bestFit="1" customWidth="1"/>
    <col min="7114" max="7114" width="9.42578125" style="1" customWidth="1"/>
    <col min="7115" max="7115" width="12.140625" style="1" customWidth="1"/>
    <col min="7116" max="7116" width="14.85546875" style="1" bestFit="1" customWidth="1"/>
    <col min="7117" max="7117" width="12" style="1" customWidth="1"/>
    <col min="7118" max="7118" width="14.85546875" style="1" bestFit="1" customWidth="1"/>
    <col min="7119" max="7119" width="12.42578125" style="1" customWidth="1"/>
    <col min="7120" max="7120" width="14.85546875" style="1" bestFit="1" customWidth="1"/>
    <col min="7121" max="7121" width="11.28515625" style="1" bestFit="1" customWidth="1"/>
    <col min="7122" max="7122" width="15" style="1" customWidth="1"/>
    <col min="7123" max="7123" width="10.28515625" style="1" customWidth="1"/>
    <col min="7124" max="7124" width="14.85546875" style="1" bestFit="1" customWidth="1"/>
    <col min="7125" max="7125" width="3.42578125" style="1" customWidth="1"/>
    <col min="7126" max="7365" width="11.42578125" style="1"/>
    <col min="7366" max="7366" width="8.140625" style="1" customWidth="1"/>
    <col min="7367" max="7367" width="0" style="1" hidden="1" customWidth="1"/>
    <col min="7368" max="7368" width="59.5703125" style="1" customWidth="1"/>
    <col min="7369" max="7369" width="5.140625" style="1" bestFit="1" customWidth="1"/>
    <col min="7370" max="7370" width="9.42578125" style="1" customWidth="1"/>
    <col min="7371" max="7371" width="12.140625" style="1" customWidth="1"/>
    <col min="7372" max="7372" width="14.85546875" style="1" bestFit="1" customWidth="1"/>
    <col min="7373" max="7373" width="12" style="1" customWidth="1"/>
    <col min="7374" max="7374" width="14.85546875" style="1" bestFit="1" customWidth="1"/>
    <col min="7375" max="7375" width="12.42578125" style="1" customWidth="1"/>
    <col min="7376" max="7376" width="14.85546875" style="1" bestFit="1" customWidth="1"/>
    <col min="7377" max="7377" width="11.28515625" style="1" bestFit="1" customWidth="1"/>
    <col min="7378" max="7378" width="15" style="1" customWidth="1"/>
    <col min="7379" max="7379" width="10.28515625" style="1" customWidth="1"/>
    <col min="7380" max="7380" width="14.85546875" style="1" bestFit="1" customWidth="1"/>
    <col min="7381" max="7381" width="3.42578125" style="1" customWidth="1"/>
    <col min="7382" max="7621" width="11.42578125" style="1"/>
    <col min="7622" max="7622" width="8.140625" style="1" customWidth="1"/>
    <col min="7623" max="7623" width="0" style="1" hidden="1" customWidth="1"/>
    <col min="7624" max="7624" width="59.5703125" style="1" customWidth="1"/>
    <col min="7625" max="7625" width="5.140625" style="1" bestFit="1" customWidth="1"/>
    <col min="7626" max="7626" width="9.42578125" style="1" customWidth="1"/>
    <col min="7627" max="7627" width="12.140625" style="1" customWidth="1"/>
    <col min="7628" max="7628" width="14.85546875" style="1" bestFit="1" customWidth="1"/>
    <col min="7629" max="7629" width="12" style="1" customWidth="1"/>
    <col min="7630" max="7630" width="14.85546875" style="1" bestFit="1" customWidth="1"/>
    <col min="7631" max="7631" width="12.42578125" style="1" customWidth="1"/>
    <col min="7632" max="7632" width="14.85546875" style="1" bestFit="1" customWidth="1"/>
    <col min="7633" max="7633" width="11.28515625" style="1" bestFit="1" customWidth="1"/>
    <col min="7634" max="7634" width="15" style="1" customWidth="1"/>
    <col min="7635" max="7635" width="10.28515625" style="1" customWidth="1"/>
    <col min="7636" max="7636" width="14.85546875" style="1" bestFit="1" customWidth="1"/>
    <col min="7637" max="7637" width="3.42578125" style="1" customWidth="1"/>
    <col min="7638" max="7877" width="11.42578125" style="1"/>
    <col min="7878" max="7878" width="8.140625" style="1" customWidth="1"/>
    <col min="7879" max="7879" width="0" style="1" hidden="1" customWidth="1"/>
    <col min="7880" max="7880" width="59.5703125" style="1" customWidth="1"/>
    <col min="7881" max="7881" width="5.140625" style="1" bestFit="1" customWidth="1"/>
    <col min="7882" max="7882" width="9.42578125" style="1" customWidth="1"/>
    <col min="7883" max="7883" width="12.140625" style="1" customWidth="1"/>
    <col min="7884" max="7884" width="14.85546875" style="1" bestFit="1" customWidth="1"/>
    <col min="7885" max="7885" width="12" style="1" customWidth="1"/>
    <col min="7886" max="7886" width="14.85546875" style="1" bestFit="1" customWidth="1"/>
    <col min="7887" max="7887" width="12.42578125" style="1" customWidth="1"/>
    <col min="7888" max="7888" width="14.85546875" style="1" bestFit="1" customWidth="1"/>
    <col min="7889" max="7889" width="11.28515625" style="1" bestFit="1" customWidth="1"/>
    <col min="7890" max="7890" width="15" style="1" customWidth="1"/>
    <col min="7891" max="7891" width="10.28515625" style="1" customWidth="1"/>
    <col min="7892" max="7892" width="14.85546875" style="1" bestFit="1" customWidth="1"/>
    <col min="7893" max="7893" width="3.42578125" style="1" customWidth="1"/>
    <col min="7894" max="8133" width="11.42578125" style="1"/>
    <col min="8134" max="8134" width="8.140625" style="1" customWidth="1"/>
    <col min="8135" max="8135" width="0" style="1" hidden="1" customWidth="1"/>
    <col min="8136" max="8136" width="59.5703125" style="1" customWidth="1"/>
    <col min="8137" max="8137" width="5.140625" style="1" bestFit="1" customWidth="1"/>
    <col min="8138" max="8138" width="9.42578125" style="1" customWidth="1"/>
    <col min="8139" max="8139" width="12.140625" style="1" customWidth="1"/>
    <col min="8140" max="8140" width="14.85546875" style="1" bestFit="1" customWidth="1"/>
    <col min="8141" max="8141" width="12" style="1" customWidth="1"/>
    <col min="8142" max="8142" width="14.85546875" style="1" bestFit="1" customWidth="1"/>
    <col min="8143" max="8143" width="12.42578125" style="1" customWidth="1"/>
    <col min="8144" max="8144" width="14.85546875" style="1" bestFit="1" customWidth="1"/>
    <col min="8145" max="8145" width="11.28515625" style="1" bestFit="1" customWidth="1"/>
    <col min="8146" max="8146" width="15" style="1" customWidth="1"/>
    <col min="8147" max="8147" width="10.28515625" style="1" customWidth="1"/>
    <col min="8148" max="8148" width="14.85546875" style="1" bestFit="1" customWidth="1"/>
    <col min="8149" max="8149" width="3.42578125" style="1" customWidth="1"/>
    <col min="8150" max="8389" width="11.42578125" style="1"/>
    <col min="8390" max="8390" width="8.140625" style="1" customWidth="1"/>
    <col min="8391" max="8391" width="0" style="1" hidden="1" customWidth="1"/>
    <col min="8392" max="8392" width="59.5703125" style="1" customWidth="1"/>
    <col min="8393" max="8393" width="5.140625" style="1" bestFit="1" customWidth="1"/>
    <col min="8394" max="8394" width="9.42578125" style="1" customWidth="1"/>
    <col min="8395" max="8395" width="12.140625" style="1" customWidth="1"/>
    <col min="8396" max="8396" width="14.85546875" style="1" bestFit="1" customWidth="1"/>
    <col min="8397" max="8397" width="12" style="1" customWidth="1"/>
    <col min="8398" max="8398" width="14.85546875" style="1" bestFit="1" customWidth="1"/>
    <col min="8399" max="8399" width="12.42578125" style="1" customWidth="1"/>
    <col min="8400" max="8400" width="14.85546875" style="1" bestFit="1" customWidth="1"/>
    <col min="8401" max="8401" width="11.28515625" style="1" bestFit="1" customWidth="1"/>
    <col min="8402" max="8402" width="15" style="1" customWidth="1"/>
    <col min="8403" max="8403" width="10.28515625" style="1" customWidth="1"/>
    <col min="8404" max="8404" width="14.85546875" style="1" bestFit="1" customWidth="1"/>
    <col min="8405" max="8405" width="3.42578125" style="1" customWidth="1"/>
    <col min="8406" max="8645" width="11.42578125" style="1"/>
    <col min="8646" max="8646" width="8.140625" style="1" customWidth="1"/>
    <col min="8647" max="8647" width="0" style="1" hidden="1" customWidth="1"/>
    <col min="8648" max="8648" width="59.5703125" style="1" customWidth="1"/>
    <col min="8649" max="8649" width="5.140625" style="1" bestFit="1" customWidth="1"/>
    <col min="8650" max="8650" width="9.42578125" style="1" customWidth="1"/>
    <col min="8651" max="8651" width="12.140625" style="1" customWidth="1"/>
    <col min="8652" max="8652" width="14.85546875" style="1" bestFit="1" customWidth="1"/>
    <col min="8653" max="8653" width="12" style="1" customWidth="1"/>
    <col min="8654" max="8654" width="14.85546875" style="1" bestFit="1" customWidth="1"/>
    <col min="8655" max="8655" width="12.42578125" style="1" customWidth="1"/>
    <col min="8656" max="8656" width="14.85546875" style="1" bestFit="1" customWidth="1"/>
    <col min="8657" max="8657" width="11.28515625" style="1" bestFit="1" customWidth="1"/>
    <col min="8658" max="8658" width="15" style="1" customWidth="1"/>
    <col min="8659" max="8659" width="10.28515625" style="1" customWidth="1"/>
    <col min="8660" max="8660" width="14.85546875" style="1" bestFit="1" customWidth="1"/>
    <col min="8661" max="8661" width="3.42578125" style="1" customWidth="1"/>
    <col min="8662" max="8901" width="11.42578125" style="1"/>
    <col min="8902" max="8902" width="8.140625" style="1" customWidth="1"/>
    <col min="8903" max="8903" width="0" style="1" hidden="1" customWidth="1"/>
    <col min="8904" max="8904" width="59.5703125" style="1" customWidth="1"/>
    <col min="8905" max="8905" width="5.140625" style="1" bestFit="1" customWidth="1"/>
    <col min="8906" max="8906" width="9.42578125" style="1" customWidth="1"/>
    <col min="8907" max="8907" width="12.140625" style="1" customWidth="1"/>
    <col min="8908" max="8908" width="14.85546875" style="1" bestFit="1" customWidth="1"/>
    <col min="8909" max="8909" width="12" style="1" customWidth="1"/>
    <col min="8910" max="8910" width="14.85546875" style="1" bestFit="1" customWidth="1"/>
    <col min="8911" max="8911" width="12.42578125" style="1" customWidth="1"/>
    <col min="8912" max="8912" width="14.85546875" style="1" bestFit="1" customWidth="1"/>
    <col min="8913" max="8913" width="11.28515625" style="1" bestFit="1" customWidth="1"/>
    <col min="8914" max="8914" width="15" style="1" customWidth="1"/>
    <col min="8915" max="8915" width="10.28515625" style="1" customWidth="1"/>
    <col min="8916" max="8916" width="14.85546875" style="1" bestFit="1" customWidth="1"/>
    <col min="8917" max="8917" width="3.42578125" style="1" customWidth="1"/>
    <col min="8918" max="9157" width="11.42578125" style="1"/>
    <col min="9158" max="9158" width="8.140625" style="1" customWidth="1"/>
    <col min="9159" max="9159" width="0" style="1" hidden="1" customWidth="1"/>
    <col min="9160" max="9160" width="59.5703125" style="1" customWidth="1"/>
    <col min="9161" max="9161" width="5.140625" style="1" bestFit="1" customWidth="1"/>
    <col min="9162" max="9162" width="9.42578125" style="1" customWidth="1"/>
    <col min="9163" max="9163" width="12.140625" style="1" customWidth="1"/>
    <col min="9164" max="9164" width="14.85546875" style="1" bestFit="1" customWidth="1"/>
    <col min="9165" max="9165" width="12" style="1" customWidth="1"/>
    <col min="9166" max="9166" width="14.85546875" style="1" bestFit="1" customWidth="1"/>
    <col min="9167" max="9167" width="12.42578125" style="1" customWidth="1"/>
    <col min="9168" max="9168" width="14.85546875" style="1" bestFit="1" customWidth="1"/>
    <col min="9169" max="9169" width="11.28515625" style="1" bestFit="1" customWidth="1"/>
    <col min="9170" max="9170" width="15" style="1" customWidth="1"/>
    <col min="9171" max="9171" width="10.28515625" style="1" customWidth="1"/>
    <col min="9172" max="9172" width="14.85546875" style="1" bestFit="1" customWidth="1"/>
    <col min="9173" max="9173" width="3.42578125" style="1" customWidth="1"/>
    <col min="9174" max="9413" width="11.42578125" style="1"/>
    <col min="9414" max="9414" width="8.140625" style="1" customWidth="1"/>
    <col min="9415" max="9415" width="0" style="1" hidden="1" customWidth="1"/>
    <col min="9416" max="9416" width="59.5703125" style="1" customWidth="1"/>
    <col min="9417" max="9417" width="5.140625" style="1" bestFit="1" customWidth="1"/>
    <col min="9418" max="9418" width="9.42578125" style="1" customWidth="1"/>
    <col min="9419" max="9419" width="12.140625" style="1" customWidth="1"/>
    <col min="9420" max="9420" width="14.85546875" style="1" bestFit="1" customWidth="1"/>
    <col min="9421" max="9421" width="12" style="1" customWidth="1"/>
    <col min="9422" max="9422" width="14.85546875" style="1" bestFit="1" customWidth="1"/>
    <col min="9423" max="9423" width="12.42578125" style="1" customWidth="1"/>
    <col min="9424" max="9424" width="14.85546875" style="1" bestFit="1" customWidth="1"/>
    <col min="9425" max="9425" width="11.28515625" style="1" bestFit="1" customWidth="1"/>
    <col min="9426" max="9426" width="15" style="1" customWidth="1"/>
    <col min="9427" max="9427" width="10.28515625" style="1" customWidth="1"/>
    <col min="9428" max="9428" width="14.85546875" style="1" bestFit="1" customWidth="1"/>
    <col min="9429" max="9429" width="3.42578125" style="1" customWidth="1"/>
    <col min="9430" max="9669" width="11.42578125" style="1"/>
    <col min="9670" max="9670" width="8.140625" style="1" customWidth="1"/>
    <col min="9671" max="9671" width="0" style="1" hidden="1" customWidth="1"/>
    <col min="9672" max="9672" width="59.5703125" style="1" customWidth="1"/>
    <col min="9673" max="9673" width="5.140625" style="1" bestFit="1" customWidth="1"/>
    <col min="9674" max="9674" width="9.42578125" style="1" customWidth="1"/>
    <col min="9675" max="9675" width="12.140625" style="1" customWidth="1"/>
    <col min="9676" max="9676" width="14.85546875" style="1" bestFit="1" customWidth="1"/>
    <col min="9677" max="9677" width="12" style="1" customWidth="1"/>
    <col min="9678" max="9678" width="14.85546875" style="1" bestFit="1" customWidth="1"/>
    <col min="9679" max="9679" width="12.42578125" style="1" customWidth="1"/>
    <col min="9680" max="9680" width="14.85546875" style="1" bestFit="1" customWidth="1"/>
    <col min="9681" max="9681" width="11.28515625" style="1" bestFit="1" customWidth="1"/>
    <col min="9682" max="9682" width="15" style="1" customWidth="1"/>
    <col min="9683" max="9683" width="10.28515625" style="1" customWidth="1"/>
    <col min="9684" max="9684" width="14.85546875" style="1" bestFit="1" customWidth="1"/>
    <col min="9685" max="9685" width="3.42578125" style="1" customWidth="1"/>
    <col min="9686" max="9925" width="11.42578125" style="1"/>
    <col min="9926" max="9926" width="8.140625" style="1" customWidth="1"/>
    <col min="9927" max="9927" width="0" style="1" hidden="1" customWidth="1"/>
    <col min="9928" max="9928" width="59.5703125" style="1" customWidth="1"/>
    <col min="9929" max="9929" width="5.140625" style="1" bestFit="1" customWidth="1"/>
    <col min="9930" max="9930" width="9.42578125" style="1" customWidth="1"/>
    <col min="9931" max="9931" width="12.140625" style="1" customWidth="1"/>
    <col min="9932" max="9932" width="14.85546875" style="1" bestFit="1" customWidth="1"/>
    <col min="9933" max="9933" width="12" style="1" customWidth="1"/>
    <col min="9934" max="9934" width="14.85546875" style="1" bestFit="1" customWidth="1"/>
    <col min="9935" max="9935" width="12.42578125" style="1" customWidth="1"/>
    <col min="9936" max="9936" width="14.85546875" style="1" bestFit="1" customWidth="1"/>
    <col min="9937" max="9937" width="11.28515625" style="1" bestFit="1" customWidth="1"/>
    <col min="9938" max="9938" width="15" style="1" customWidth="1"/>
    <col min="9939" max="9939" width="10.28515625" style="1" customWidth="1"/>
    <col min="9940" max="9940" width="14.85546875" style="1" bestFit="1" customWidth="1"/>
    <col min="9941" max="9941" width="3.42578125" style="1" customWidth="1"/>
    <col min="9942" max="10181" width="11.42578125" style="1"/>
    <col min="10182" max="10182" width="8.140625" style="1" customWidth="1"/>
    <col min="10183" max="10183" width="0" style="1" hidden="1" customWidth="1"/>
    <col min="10184" max="10184" width="59.5703125" style="1" customWidth="1"/>
    <col min="10185" max="10185" width="5.140625" style="1" bestFit="1" customWidth="1"/>
    <col min="10186" max="10186" width="9.42578125" style="1" customWidth="1"/>
    <col min="10187" max="10187" width="12.140625" style="1" customWidth="1"/>
    <col min="10188" max="10188" width="14.85546875" style="1" bestFit="1" customWidth="1"/>
    <col min="10189" max="10189" width="12" style="1" customWidth="1"/>
    <col min="10190" max="10190" width="14.85546875" style="1" bestFit="1" customWidth="1"/>
    <col min="10191" max="10191" width="12.42578125" style="1" customWidth="1"/>
    <col min="10192" max="10192" width="14.85546875" style="1" bestFit="1" customWidth="1"/>
    <col min="10193" max="10193" width="11.28515625" style="1" bestFit="1" customWidth="1"/>
    <col min="10194" max="10194" width="15" style="1" customWidth="1"/>
    <col min="10195" max="10195" width="10.28515625" style="1" customWidth="1"/>
    <col min="10196" max="10196" width="14.85546875" style="1" bestFit="1" customWidth="1"/>
    <col min="10197" max="10197" width="3.42578125" style="1" customWidth="1"/>
    <col min="10198" max="10437" width="11.42578125" style="1"/>
    <col min="10438" max="10438" width="8.140625" style="1" customWidth="1"/>
    <col min="10439" max="10439" width="0" style="1" hidden="1" customWidth="1"/>
    <col min="10440" max="10440" width="59.5703125" style="1" customWidth="1"/>
    <col min="10441" max="10441" width="5.140625" style="1" bestFit="1" customWidth="1"/>
    <col min="10442" max="10442" width="9.42578125" style="1" customWidth="1"/>
    <col min="10443" max="10443" width="12.140625" style="1" customWidth="1"/>
    <col min="10444" max="10444" width="14.85546875" style="1" bestFit="1" customWidth="1"/>
    <col min="10445" max="10445" width="12" style="1" customWidth="1"/>
    <col min="10446" max="10446" width="14.85546875" style="1" bestFit="1" customWidth="1"/>
    <col min="10447" max="10447" width="12.42578125" style="1" customWidth="1"/>
    <col min="10448" max="10448" width="14.85546875" style="1" bestFit="1" customWidth="1"/>
    <col min="10449" max="10449" width="11.28515625" style="1" bestFit="1" customWidth="1"/>
    <col min="10450" max="10450" width="15" style="1" customWidth="1"/>
    <col min="10451" max="10451" width="10.28515625" style="1" customWidth="1"/>
    <col min="10452" max="10452" width="14.85546875" style="1" bestFit="1" customWidth="1"/>
    <col min="10453" max="10453" width="3.42578125" style="1" customWidth="1"/>
    <col min="10454" max="10693" width="11.42578125" style="1"/>
    <col min="10694" max="10694" width="8.140625" style="1" customWidth="1"/>
    <col min="10695" max="10695" width="0" style="1" hidden="1" customWidth="1"/>
    <col min="10696" max="10696" width="59.5703125" style="1" customWidth="1"/>
    <col min="10697" max="10697" width="5.140625" style="1" bestFit="1" customWidth="1"/>
    <col min="10698" max="10698" width="9.42578125" style="1" customWidth="1"/>
    <col min="10699" max="10699" width="12.140625" style="1" customWidth="1"/>
    <col min="10700" max="10700" width="14.85546875" style="1" bestFit="1" customWidth="1"/>
    <col min="10701" max="10701" width="12" style="1" customWidth="1"/>
    <col min="10702" max="10702" width="14.85546875" style="1" bestFit="1" customWidth="1"/>
    <col min="10703" max="10703" width="12.42578125" style="1" customWidth="1"/>
    <col min="10704" max="10704" width="14.85546875" style="1" bestFit="1" customWidth="1"/>
    <col min="10705" max="10705" width="11.28515625" style="1" bestFit="1" customWidth="1"/>
    <col min="10706" max="10706" width="15" style="1" customWidth="1"/>
    <col min="10707" max="10707" width="10.28515625" style="1" customWidth="1"/>
    <col min="10708" max="10708" width="14.85546875" style="1" bestFit="1" customWidth="1"/>
    <col min="10709" max="10709" width="3.42578125" style="1" customWidth="1"/>
    <col min="10710" max="10949" width="11.42578125" style="1"/>
    <col min="10950" max="10950" width="8.140625" style="1" customWidth="1"/>
    <col min="10951" max="10951" width="0" style="1" hidden="1" customWidth="1"/>
    <col min="10952" max="10952" width="59.5703125" style="1" customWidth="1"/>
    <col min="10953" max="10953" width="5.140625" style="1" bestFit="1" customWidth="1"/>
    <col min="10954" max="10954" width="9.42578125" style="1" customWidth="1"/>
    <col min="10955" max="10955" width="12.140625" style="1" customWidth="1"/>
    <col min="10956" max="10956" width="14.85546875" style="1" bestFit="1" customWidth="1"/>
    <col min="10957" max="10957" width="12" style="1" customWidth="1"/>
    <col min="10958" max="10958" width="14.85546875" style="1" bestFit="1" customWidth="1"/>
    <col min="10959" max="10959" width="12.42578125" style="1" customWidth="1"/>
    <col min="10960" max="10960" width="14.85546875" style="1" bestFit="1" customWidth="1"/>
    <col min="10961" max="10961" width="11.28515625" style="1" bestFit="1" customWidth="1"/>
    <col min="10962" max="10962" width="15" style="1" customWidth="1"/>
    <col min="10963" max="10963" width="10.28515625" style="1" customWidth="1"/>
    <col min="10964" max="10964" width="14.85546875" style="1" bestFit="1" customWidth="1"/>
    <col min="10965" max="10965" width="3.42578125" style="1" customWidth="1"/>
    <col min="10966" max="11205" width="11.42578125" style="1"/>
    <col min="11206" max="11206" width="8.140625" style="1" customWidth="1"/>
    <col min="11207" max="11207" width="0" style="1" hidden="1" customWidth="1"/>
    <col min="11208" max="11208" width="59.5703125" style="1" customWidth="1"/>
    <col min="11209" max="11209" width="5.140625" style="1" bestFit="1" customWidth="1"/>
    <col min="11210" max="11210" width="9.42578125" style="1" customWidth="1"/>
    <col min="11211" max="11211" width="12.140625" style="1" customWidth="1"/>
    <col min="11212" max="11212" width="14.85546875" style="1" bestFit="1" customWidth="1"/>
    <col min="11213" max="11213" width="12" style="1" customWidth="1"/>
    <col min="11214" max="11214" width="14.85546875" style="1" bestFit="1" customWidth="1"/>
    <col min="11215" max="11215" width="12.42578125" style="1" customWidth="1"/>
    <col min="11216" max="11216" width="14.85546875" style="1" bestFit="1" customWidth="1"/>
    <col min="11217" max="11217" width="11.28515625" style="1" bestFit="1" customWidth="1"/>
    <col min="11218" max="11218" width="15" style="1" customWidth="1"/>
    <col min="11219" max="11219" width="10.28515625" style="1" customWidth="1"/>
    <col min="11220" max="11220" width="14.85546875" style="1" bestFit="1" customWidth="1"/>
    <col min="11221" max="11221" width="3.42578125" style="1" customWidth="1"/>
    <col min="11222" max="11461" width="11.42578125" style="1"/>
    <col min="11462" max="11462" width="8.140625" style="1" customWidth="1"/>
    <col min="11463" max="11463" width="0" style="1" hidden="1" customWidth="1"/>
    <col min="11464" max="11464" width="59.5703125" style="1" customWidth="1"/>
    <col min="11465" max="11465" width="5.140625" style="1" bestFit="1" customWidth="1"/>
    <col min="11466" max="11466" width="9.42578125" style="1" customWidth="1"/>
    <col min="11467" max="11467" width="12.140625" style="1" customWidth="1"/>
    <col min="11468" max="11468" width="14.85546875" style="1" bestFit="1" customWidth="1"/>
    <col min="11469" max="11469" width="12" style="1" customWidth="1"/>
    <col min="11470" max="11470" width="14.85546875" style="1" bestFit="1" customWidth="1"/>
    <col min="11471" max="11471" width="12.42578125" style="1" customWidth="1"/>
    <col min="11472" max="11472" width="14.85546875" style="1" bestFit="1" customWidth="1"/>
    <col min="11473" max="11473" width="11.28515625" style="1" bestFit="1" customWidth="1"/>
    <col min="11474" max="11474" width="15" style="1" customWidth="1"/>
    <col min="11475" max="11475" width="10.28515625" style="1" customWidth="1"/>
    <col min="11476" max="11476" width="14.85546875" style="1" bestFit="1" customWidth="1"/>
    <col min="11477" max="11477" width="3.42578125" style="1" customWidth="1"/>
    <col min="11478" max="11717" width="11.42578125" style="1"/>
    <col min="11718" max="11718" width="8.140625" style="1" customWidth="1"/>
    <col min="11719" max="11719" width="0" style="1" hidden="1" customWidth="1"/>
    <col min="11720" max="11720" width="59.5703125" style="1" customWidth="1"/>
    <col min="11721" max="11721" width="5.140625" style="1" bestFit="1" customWidth="1"/>
    <col min="11722" max="11722" width="9.42578125" style="1" customWidth="1"/>
    <col min="11723" max="11723" width="12.140625" style="1" customWidth="1"/>
    <col min="11724" max="11724" width="14.85546875" style="1" bestFit="1" customWidth="1"/>
    <col min="11725" max="11725" width="12" style="1" customWidth="1"/>
    <col min="11726" max="11726" width="14.85546875" style="1" bestFit="1" customWidth="1"/>
    <col min="11727" max="11727" width="12.42578125" style="1" customWidth="1"/>
    <col min="11728" max="11728" width="14.85546875" style="1" bestFit="1" customWidth="1"/>
    <col min="11729" max="11729" width="11.28515625" style="1" bestFit="1" customWidth="1"/>
    <col min="11730" max="11730" width="15" style="1" customWidth="1"/>
    <col min="11731" max="11731" width="10.28515625" style="1" customWidth="1"/>
    <col min="11732" max="11732" width="14.85546875" style="1" bestFit="1" customWidth="1"/>
    <col min="11733" max="11733" width="3.42578125" style="1" customWidth="1"/>
    <col min="11734" max="11973" width="11.42578125" style="1"/>
    <col min="11974" max="11974" width="8.140625" style="1" customWidth="1"/>
    <col min="11975" max="11975" width="0" style="1" hidden="1" customWidth="1"/>
    <col min="11976" max="11976" width="59.5703125" style="1" customWidth="1"/>
    <col min="11977" max="11977" width="5.140625" style="1" bestFit="1" customWidth="1"/>
    <col min="11978" max="11978" width="9.42578125" style="1" customWidth="1"/>
    <col min="11979" max="11979" width="12.140625" style="1" customWidth="1"/>
    <col min="11980" max="11980" width="14.85546875" style="1" bestFit="1" customWidth="1"/>
    <col min="11981" max="11981" width="12" style="1" customWidth="1"/>
    <col min="11982" max="11982" width="14.85546875" style="1" bestFit="1" customWidth="1"/>
    <col min="11983" max="11983" width="12.42578125" style="1" customWidth="1"/>
    <col min="11984" max="11984" width="14.85546875" style="1" bestFit="1" customWidth="1"/>
    <col min="11985" max="11985" width="11.28515625" style="1" bestFit="1" customWidth="1"/>
    <col min="11986" max="11986" width="15" style="1" customWidth="1"/>
    <col min="11987" max="11987" width="10.28515625" style="1" customWidth="1"/>
    <col min="11988" max="11988" width="14.85546875" style="1" bestFit="1" customWidth="1"/>
    <col min="11989" max="11989" width="3.42578125" style="1" customWidth="1"/>
    <col min="11990" max="12229" width="11.42578125" style="1"/>
    <col min="12230" max="12230" width="8.140625" style="1" customWidth="1"/>
    <col min="12231" max="12231" width="0" style="1" hidden="1" customWidth="1"/>
    <col min="12232" max="12232" width="59.5703125" style="1" customWidth="1"/>
    <col min="12233" max="12233" width="5.140625" style="1" bestFit="1" customWidth="1"/>
    <col min="12234" max="12234" width="9.42578125" style="1" customWidth="1"/>
    <col min="12235" max="12235" width="12.140625" style="1" customWidth="1"/>
    <col min="12236" max="12236" width="14.85546875" style="1" bestFit="1" customWidth="1"/>
    <col min="12237" max="12237" width="12" style="1" customWidth="1"/>
    <col min="12238" max="12238" width="14.85546875" style="1" bestFit="1" customWidth="1"/>
    <col min="12239" max="12239" width="12.42578125" style="1" customWidth="1"/>
    <col min="12240" max="12240" width="14.85546875" style="1" bestFit="1" customWidth="1"/>
    <col min="12241" max="12241" width="11.28515625" style="1" bestFit="1" customWidth="1"/>
    <col min="12242" max="12242" width="15" style="1" customWidth="1"/>
    <col min="12243" max="12243" width="10.28515625" style="1" customWidth="1"/>
    <col min="12244" max="12244" width="14.85546875" style="1" bestFit="1" customWidth="1"/>
    <col min="12245" max="12245" width="3.42578125" style="1" customWidth="1"/>
    <col min="12246" max="12485" width="11.42578125" style="1"/>
    <col min="12486" max="12486" width="8.140625" style="1" customWidth="1"/>
    <col min="12487" max="12487" width="0" style="1" hidden="1" customWidth="1"/>
    <col min="12488" max="12488" width="59.5703125" style="1" customWidth="1"/>
    <col min="12489" max="12489" width="5.140625" style="1" bestFit="1" customWidth="1"/>
    <col min="12490" max="12490" width="9.42578125" style="1" customWidth="1"/>
    <col min="12491" max="12491" width="12.140625" style="1" customWidth="1"/>
    <col min="12492" max="12492" width="14.85546875" style="1" bestFit="1" customWidth="1"/>
    <col min="12493" max="12493" width="12" style="1" customWidth="1"/>
    <col min="12494" max="12494" width="14.85546875" style="1" bestFit="1" customWidth="1"/>
    <col min="12495" max="12495" width="12.42578125" style="1" customWidth="1"/>
    <col min="12496" max="12496" width="14.85546875" style="1" bestFit="1" customWidth="1"/>
    <col min="12497" max="12497" width="11.28515625" style="1" bestFit="1" customWidth="1"/>
    <col min="12498" max="12498" width="15" style="1" customWidth="1"/>
    <col min="12499" max="12499" width="10.28515625" style="1" customWidth="1"/>
    <col min="12500" max="12500" width="14.85546875" style="1" bestFit="1" customWidth="1"/>
    <col min="12501" max="12501" width="3.42578125" style="1" customWidth="1"/>
    <col min="12502" max="12741" width="11.42578125" style="1"/>
    <col min="12742" max="12742" width="8.140625" style="1" customWidth="1"/>
    <col min="12743" max="12743" width="0" style="1" hidden="1" customWidth="1"/>
    <col min="12744" max="12744" width="59.5703125" style="1" customWidth="1"/>
    <col min="12745" max="12745" width="5.140625" style="1" bestFit="1" customWidth="1"/>
    <col min="12746" max="12746" width="9.42578125" style="1" customWidth="1"/>
    <col min="12747" max="12747" width="12.140625" style="1" customWidth="1"/>
    <col min="12748" max="12748" width="14.85546875" style="1" bestFit="1" customWidth="1"/>
    <col min="12749" max="12749" width="12" style="1" customWidth="1"/>
    <col min="12750" max="12750" width="14.85546875" style="1" bestFit="1" customWidth="1"/>
    <col min="12751" max="12751" width="12.42578125" style="1" customWidth="1"/>
    <col min="12752" max="12752" width="14.85546875" style="1" bestFit="1" customWidth="1"/>
    <col min="12753" max="12753" width="11.28515625" style="1" bestFit="1" customWidth="1"/>
    <col min="12754" max="12754" width="15" style="1" customWidth="1"/>
    <col min="12755" max="12755" width="10.28515625" style="1" customWidth="1"/>
    <col min="12756" max="12756" width="14.85546875" style="1" bestFit="1" customWidth="1"/>
    <col min="12757" max="12757" width="3.42578125" style="1" customWidth="1"/>
    <col min="12758" max="12997" width="11.42578125" style="1"/>
    <col min="12998" max="12998" width="8.140625" style="1" customWidth="1"/>
    <col min="12999" max="12999" width="0" style="1" hidden="1" customWidth="1"/>
    <col min="13000" max="13000" width="59.5703125" style="1" customWidth="1"/>
    <col min="13001" max="13001" width="5.140625" style="1" bestFit="1" customWidth="1"/>
    <col min="13002" max="13002" width="9.42578125" style="1" customWidth="1"/>
    <col min="13003" max="13003" width="12.140625" style="1" customWidth="1"/>
    <col min="13004" max="13004" width="14.85546875" style="1" bestFit="1" customWidth="1"/>
    <col min="13005" max="13005" width="12" style="1" customWidth="1"/>
    <col min="13006" max="13006" width="14.85546875" style="1" bestFit="1" customWidth="1"/>
    <col min="13007" max="13007" width="12.42578125" style="1" customWidth="1"/>
    <col min="13008" max="13008" width="14.85546875" style="1" bestFit="1" customWidth="1"/>
    <col min="13009" max="13009" width="11.28515625" style="1" bestFit="1" customWidth="1"/>
    <col min="13010" max="13010" width="15" style="1" customWidth="1"/>
    <col min="13011" max="13011" width="10.28515625" style="1" customWidth="1"/>
    <col min="13012" max="13012" width="14.85546875" style="1" bestFit="1" customWidth="1"/>
    <col min="13013" max="13013" width="3.42578125" style="1" customWidth="1"/>
    <col min="13014" max="13253" width="11.42578125" style="1"/>
    <col min="13254" max="13254" width="8.140625" style="1" customWidth="1"/>
    <col min="13255" max="13255" width="0" style="1" hidden="1" customWidth="1"/>
    <col min="13256" max="13256" width="59.5703125" style="1" customWidth="1"/>
    <col min="13257" max="13257" width="5.140625" style="1" bestFit="1" customWidth="1"/>
    <col min="13258" max="13258" width="9.42578125" style="1" customWidth="1"/>
    <col min="13259" max="13259" width="12.140625" style="1" customWidth="1"/>
    <col min="13260" max="13260" width="14.85546875" style="1" bestFit="1" customWidth="1"/>
    <col min="13261" max="13261" width="12" style="1" customWidth="1"/>
    <col min="13262" max="13262" width="14.85546875" style="1" bestFit="1" customWidth="1"/>
    <col min="13263" max="13263" width="12.42578125" style="1" customWidth="1"/>
    <col min="13264" max="13264" width="14.85546875" style="1" bestFit="1" customWidth="1"/>
    <col min="13265" max="13265" width="11.28515625" style="1" bestFit="1" customWidth="1"/>
    <col min="13266" max="13266" width="15" style="1" customWidth="1"/>
    <col min="13267" max="13267" width="10.28515625" style="1" customWidth="1"/>
    <col min="13268" max="13268" width="14.85546875" style="1" bestFit="1" customWidth="1"/>
    <col min="13269" max="13269" width="3.42578125" style="1" customWidth="1"/>
    <col min="13270" max="13509" width="11.42578125" style="1"/>
    <col min="13510" max="13510" width="8.140625" style="1" customWidth="1"/>
    <col min="13511" max="13511" width="0" style="1" hidden="1" customWidth="1"/>
    <col min="13512" max="13512" width="59.5703125" style="1" customWidth="1"/>
    <col min="13513" max="13513" width="5.140625" style="1" bestFit="1" customWidth="1"/>
    <col min="13514" max="13514" width="9.42578125" style="1" customWidth="1"/>
    <col min="13515" max="13515" width="12.140625" style="1" customWidth="1"/>
    <col min="13516" max="13516" width="14.85546875" style="1" bestFit="1" customWidth="1"/>
    <col min="13517" max="13517" width="12" style="1" customWidth="1"/>
    <col min="13518" max="13518" width="14.85546875" style="1" bestFit="1" customWidth="1"/>
    <col min="13519" max="13519" width="12.42578125" style="1" customWidth="1"/>
    <col min="13520" max="13520" width="14.85546875" style="1" bestFit="1" customWidth="1"/>
    <col min="13521" max="13521" width="11.28515625" style="1" bestFit="1" customWidth="1"/>
    <col min="13522" max="13522" width="15" style="1" customWidth="1"/>
    <col min="13523" max="13523" width="10.28515625" style="1" customWidth="1"/>
    <col min="13524" max="13524" width="14.85546875" style="1" bestFit="1" customWidth="1"/>
    <col min="13525" max="13525" width="3.42578125" style="1" customWidth="1"/>
    <col min="13526" max="13765" width="11.42578125" style="1"/>
    <col min="13766" max="13766" width="8.140625" style="1" customWidth="1"/>
    <col min="13767" max="13767" width="0" style="1" hidden="1" customWidth="1"/>
    <col min="13768" max="13768" width="59.5703125" style="1" customWidth="1"/>
    <col min="13769" max="13769" width="5.140625" style="1" bestFit="1" customWidth="1"/>
    <col min="13770" max="13770" width="9.42578125" style="1" customWidth="1"/>
    <col min="13771" max="13771" width="12.140625" style="1" customWidth="1"/>
    <col min="13772" max="13772" width="14.85546875" style="1" bestFit="1" customWidth="1"/>
    <col min="13773" max="13773" width="12" style="1" customWidth="1"/>
    <col min="13774" max="13774" width="14.85546875" style="1" bestFit="1" customWidth="1"/>
    <col min="13775" max="13775" width="12.42578125" style="1" customWidth="1"/>
    <col min="13776" max="13776" width="14.85546875" style="1" bestFit="1" customWidth="1"/>
    <col min="13777" max="13777" width="11.28515625" style="1" bestFit="1" customWidth="1"/>
    <col min="13778" max="13778" width="15" style="1" customWidth="1"/>
    <col min="13779" max="13779" width="10.28515625" style="1" customWidth="1"/>
    <col min="13780" max="13780" width="14.85546875" style="1" bestFit="1" customWidth="1"/>
    <col min="13781" max="13781" width="3.42578125" style="1" customWidth="1"/>
    <col min="13782" max="14021" width="11.42578125" style="1"/>
    <col min="14022" max="14022" width="8.140625" style="1" customWidth="1"/>
    <col min="14023" max="14023" width="0" style="1" hidden="1" customWidth="1"/>
    <col min="14024" max="14024" width="59.5703125" style="1" customWidth="1"/>
    <col min="14025" max="14025" width="5.140625" style="1" bestFit="1" customWidth="1"/>
    <col min="14026" max="14026" width="9.42578125" style="1" customWidth="1"/>
    <col min="14027" max="14027" width="12.140625" style="1" customWidth="1"/>
    <col min="14028" max="14028" width="14.85546875" style="1" bestFit="1" customWidth="1"/>
    <col min="14029" max="14029" width="12" style="1" customWidth="1"/>
    <col min="14030" max="14030" width="14.85546875" style="1" bestFit="1" customWidth="1"/>
    <col min="14031" max="14031" width="12.42578125" style="1" customWidth="1"/>
    <col min="14032" max="14032" width="14.85546875" style="1" bestFit="1" customWidth="1"/>
    <col min="14033" max="14033" width="11.28515625" style="1" bestFit="1" customWidth="1"/>
    <col min="14034" max="14034" width="15" style="1" customWidth="1"/>
    <col min="14035" max="14035" width="10.28515625" style="1" customWidth="1"/>
    <col min="14036" max="14036" width="14.85546875" style="1" bestFit="1" customWidth="1"/>
    <col min="14037" max="14037" width="3.42578125" style="1" customWidth="1"/>
    <col min="14038" max="14277" width="11.42578125" style="1"/>
    <col min="14278" max="14278" width="8.140625" style="1" customWidth="1"/>
    <col min="14279" max="14279" width="0" style="1" hidden="1" customWidth="1"/>
    <col min="14280" max="14280" width="59.5703125" style="1" customWidth="1"/>
    <col min="14281" max="14281" width="5.140625" style="1" bestFit="1" customWidth="1"/>
    <col min="14282" max="14282" width="9.42578125" style="1" customWidth="1"/>
    <col min="14283" max="14283" width="12.140625" style="1" customWidth="1"/>
    <col min="14284" max="14284" width="14.85546875" style="1" bestFit="1" customWidth="1"/>
    <col min="14285" max="14285" width="12" style="1" customWidth="1"/>
    <col min="14286" max="14286" width="14.85546875" style="1" bestFit="1" customWidth="1"/>
    <col min="14287" max="14287" width="12.42578125" style="1" customWidth="1"/>
    <col min="14288" max="14288" width="14.85546875" style="1" bestFit="1" customWidth="1"/>
    <col min="14289" max="14289" width="11.28515625" style="1" bestFit="1" customWidth="1"/>
    <col min="14290" max="14290" width="15" style="1" customWidth="1"/>
    <col min="14291" max="14291" width="10.28515625" style="1" customWidth="1"/>
    <col min="14292" max="14292" width="14.85546875" style="1" bestFit="1" customWidth="1"/>
    <col min="14293" max="14293" width="3.42578125" style="1" customWidth="1"/>
    <col min="14294" max="14533" width="11.42578125" style="1"/>
    <col min="14534" max="14534" width="8.140625" style="1" customWidth="1"/>
    <col min="14535" max="14535" width="0" style="1" hidden="1" customWidth="1"/>
    <col min="14536" max="14536" width="59.5703125" style="1" customWidth="1"/>
    <col min="14537" max="14537" width="5.140625" style="1" bestFit="1" customWidth="1"/>
    <col min="14538" max="14538" width="9.42578125" style="1" customWidth="1"/>
    <col min="14539" max="14539" width="12.140625" style="1" customWidth="1"/>
    <col min="14540" max="14540" width="14.85546875" style="1" bestFit="1" customWidth="1"/>
    <col min="14541" max="14541" width="12" style="1" customWidth="1"/>
    <col min="14542" max="14542" width="14.85546875" style="1" bestFit="1" customWidth="1"/>
    <col min="14543" max="14543" width="12.42578125" style="1" customWidth="1"/>
    <col min="14544" max="14544" width="14.85546875" style="1" bestFit="1" customWidth="1"/>
    <col min="14545" max="14545" width="11.28515625" style="1" bestFit="1" customWidth="1"/>
    <col min="14546" max="14546" width="15" style="1" customWidth="1"/>
    <col min="14547" max="14547" width="10.28515625" style="1" customWidth="1"/>
    <col min="14548" max="14548" width="14.85546875" style="1" bestFit="1" customWidth="1"/>
    <col min="14549" max="14549" width="3.42578125" style="1" customWidth="1"/>
    <col min="14550" max="14789" width="11.42578125" style="1"/>
    <col min="14790" max="14790" width="8.140625" style="1" customWidth="1"/>
    <col min="14791" max="14791" width="0" style="1" hidden="1" customWidth="1"/>
    <col min="14792" max="14792" width="59.5703125" style="1" customWidth="1"/>
    <col min="14793" max="14793" width="5.140625" style="1" bestFit="1" customWidth="1"/>
    <col min="14794" max="14794" width="9.42578125" style="1" customWidth="1"/>
    <col min="14795" max="14795" width="12.140625" style="1" customWidth="1"/>
    <col min="14796" max="14796" width="14.85546875" style="1" bestFit="1" customWidth="1"/>
    <col min="14797" max="14797" width="12" style="1" customWidth="1"/>
    <col min="14798" max="14798" width="14.85546875" style="1" bestFit="1" customWidth="1"/>
    <col min="14799" max="14799" width="12.42578125" style="1" customWidth="1"/>
    <col min="14800" max="14800" width="14.85546875" style="1" bestFit="1" customWidth="1"/>
    <col min="14801" max="14801" width="11.28515625" style="1" bestFit="1" customWidth="1"/>
    <col min="14802" max="14802" width="15" style="1" customWidth="1"/>
    <col min="14803" max="14803" width="10.28515625" style="1" customWidth="1"/>
    <col min="14804" max="14804" width="14.85546875" style="1" bestFit="1" customWidth="1"/>
    <col min="14805" max="14805" width="3.42578125" style="1" customWidth="1"/>
    <col min="14806" max="15045" width="11.42578125" style="1"/>
    <col min="15046" max="15046" width="8.140625" style="1" customWidth="1"/>
    <col min="15047" max="15047" width="0" style="1" hidden="1" customWidth="1"/>
    <col min="15048" max="15048" width="59.5703125" style="1" customWidth="1"/>
    <col min="15049" max="15049" width="5.140625" style="1" bestFit="1" customWidth="1"/>
    <col min="15050" max="15050" width="9.42578125" style="1" customWidth="1"/>
    <col min="15051" max="15051" width="12.140625" style="1" customWidth="1"/>
    <col min="15052" max="15052" width="14.85546875" style="1" bestFit="1" customWidth="1"/>
    <col min="15053" max="15053" width="12" style="1" customWidth="1"/>
    <col min="15054" max="15054" width="14.85546875" style="1" bestFit="1" customWidth="1"/>
    <col min="15055" max="15055" width="12.42578125" style="1" customWidth="1"/>
    <col min="15056" max="15056" width="14.85546875" style="1" bestFit="1" customWidth="1"/>
    <col min="15057" max="15057" width="11.28515625" style="1" bestFit="1" customWidth="1"/>
    <col min="15058" max="15058" width="15" style="1" customWidth="1"/>
    <col min="15059" max="15059" width="10.28515625" style="1" customWidth="1"/>
    <col min="15060" max="15060" width="14.85546875" style="1" bestFit="1" customWidth="1"/>
    <col min="15061" max="15061" width="3.42578125" style="1" customWidth="1"/>
    <col min="15062" max="15301" width="11.42578125" style="1"/>
    <col min="15302" max="15302" width="8.140625" style="1" customWidth="1"/>
    <col min="15303" max="15303" width="0" style="1" hidden="1" customWidth="1"/>
    <col min="15304" max="15304" width="59.5703125" style="1" customWidth="1"/>
    <col min="15305" max="15305" width="5.140625" style="1" bestFit="1" customWidth="1"/>
    <col min="15306" max="15306" width="9.42578125" style="1" customWidth="1"/>
    <col min="15307" max="15307" width="12.140625" style="1" customWidth="1"/>
    <col min="15308" max="15308" width="14.85546875" style="1" bestFit="1" customWidth="1"/>
    <col min="15309" max="15309" width="12" style="1" customWidth="1"/>
    <col min="15310" max="15310" width="14.85546875" style="1" bestFit="1" customWidth="1"/>
    <col min="15311" max="15311" width="12.42578125" style="1" customWidth="1"/>
    <col min="15312" max="15312" width="14.85546875" style="1" bestFit="1" customWidth="1"/>
    <col min="15313" max="15313" width="11.28515625" style="1" bestFit="1" customWidth="1"/>
    <col min="15314" max="15314" width="15" style="1" customWidth="1"/>
    <col min="15315" max="15315" width="10.28515625" style="1" customWidth="1"/>
    <col min="15316" max="15316" width="14.85546875" style="1" bestFit="1" customWidth="1"/>
    <col min="15317" max="15317" width="3.42578125" style="1" customWidth="1"/>
    <col min="15318" max="15557" width="11.42578125" style="1"/>
    <col min="15558" max="15558" width="8.140625" style="1" customWidth="1"/>
    <col min="15559" max="15559" width="0" style="1" hidden="1" customWidth="1"/>
    <col min="15560" max="15560" width="59.5703125" style="1" customWidth="1"/>
    <col min="15561" max="15561" width="5.140625" style="1" bestFit="1" customWidth="1"/>
    <col min="15562" max="15562" width="9.42578125" style="1" customWidth="1"/>
    <col min="15563" max="15563" width="12.140625" style="1" customWidth="1"/>
    <col min="15564" max="15564" width="14.85546875" style="1" bestFit="1" customWidth="1"/>
    <col min="15565" max="15565" width="12" style="1" customWidth="1"/>
    <col min="15566" max="15566" width="14.85546875" style="1" bestFit="1" customWidth="1"/>
    <col min="15567" max="15567" width="12.42578125" style="1" customWidth="1"/>
    <col min="15568" max="15568" width="14.85546875" style="1" bestFit="1" customWidth="1"/>
    <col min="15569" max="15569" width="11.28515625" style="1" bestFit="1" customWidth="1"/>
    <col min="15570" max="15570" width="15" style="1" customWidth="1"/>
    <col min="15571" max="15571" width="10.28515625" style="1" customWidth="1"/>
    <col min="15572" max="15572" width="14.85546875" style="1" bestFit="1" customWidth="1"/>
    <col min="15573" max="15573" width="3.42578125" style="1" customWidth="1"/>
    <col min="15574" max="15813" width="11.42578125" style="1"/>
    <col min="15814" max="15814" width="8.140625" style="1" customWidth="1"/>
    <col min="15815" max="15815" width="0" style="1" hidden="1" customWidth="1"/>
    <col min="15816" max="15816" width="59.5703125" style="1" customWidth="1"/>
    <col min="15817" max="15817" width="5.140625" style="1" bestFit="1" customWidth="1"/>
    <col min="15818" max="15818" width="9.42578125" style="1" customWidth="1"/>
    <col min="15819" max="15819" width="12.140625" style="1" customWidth="1"/>
    <col min="15820" max="15820" width="14.85546875" style="1" bestFit="1" customWidth="1"/>
    <col min="15821" max="15821" width="12" style="1" customWidth="1"/>
    <col min="15822" max="15822" width="14.85546875" style="1" bestFit="1" customWidth="1"/>
    <col min="15823" max="15823" width="12.42578125" style="1" customWidth="1"/>
    <col min="15824" max="15824" width="14.85546875" style="1" bestFit="1" customWidth="1"/>
    <col min="15825" max="15825" width="11.28515625" style="1" bestFit="1" customWidth="1"/>
    <col min="15826" max="15826" width="15" style="1" customWidth="1"/>
    <col min="15827" max="15827" width="10.28515625" style="1" customWidth="1"/>
    <col min="15828" max="15828" width="14.85546875" style="1" bestFit="1" customWidth="1"/>
    <col min="15829" max="15829" width="3.42578125" style="1" customWidth="1"/>
    <col min="15830" max="16069" width="11.42578125" style="1"/>
    <col min="16070" max="16070" width="8.140625" style="1" customWidth="1"/>
    <col min="16071" max="16071" width="0" style="1" hidden="1" customWidth="1"/>
    <col min="16072" max="16072" width="59.5703125" style="1" customWidth="1"/>
    <col min="16073" max="16073" width="5.140625" style="1" bestFit="1" customWidth="1"/>
    <col min="16074" max="16074" width="9.42578125" style="1" customWidth="1"/>
    <col min="16075" max="16075" width="12.140625" style="1" customWidth="1"/>
    <col min="16076" max="16076" width="14.85546875" style="1" bestFit="1" customWidth="1"/>
    <col min="16077" max="16077" width="12" style="1" customWidth="1"/>
    <col min="16078" max="16078" width="14.85546875" style="1" bestFit="1" customWidth="1"/>
    <col min="16079" max="16079" width="12.42578125" style="1" customWidth="1"/>
    <col min="16080" max="16080" width="14.85546875" style="1" bestFit="1" customWidth="1"/>
    <col min="16081" max="16081" width="11.28515625" style="1" bestFit="1" customWidth="1"/>
    <col min="16082" max="16082" width="15" style="1" customWidth="1"/>
    <col min="16083" max="16083" width="10.28515625" style="1" customWidth="1"/>
    <col min="16084" max="16084" width="14.85546875" style="1" bestFit="1" customWidth="1"/>
    <col min="16085" max="16085" width="3.42578125" style="1" customWidth="1"/>
    <col min="16086" max="16384" width="11.42578125" style="1"/>
  </cols>
  <sheetData>
    <row r="1" spans="1:8" ht="24.95" customHeight="1">
      <c r="A1" s="148" t="s">
        <v>38</v>
      </c>
      <c r="B1" s="148"/>
      <c r="C1" s="148"/>
      <c r="D1" s="148"/>
      <c r="E1" s="148"/>
      <c r="F1" s="148"/>
      <c r="G1" s="148"/>
      <c r="H1" s="60"/>
    </row>
    <row r="2" spans="1:8" ht="18" customHeight="1">
      <c r="A2" s="148" t="s">
        <v>220</v>
      </c>
      <c r="B2" s="148"/>
      <c r="C2" s="148"/>
      <c r="D2" s="148"/>
      <c r="E2" s="148"/>
      <c r="F2" s="148"/>
      <c r="G2" s="148"/>
      <c r="H2" s="60"/>
    </row>
    <row r="3" spans="1:8" ht="12.75" customHeight="1" thickBot="1">
      <c r="B3" s="2"/>
      <c r="C3" s="2"/>
      <c r="D3" s="2"/>
      <c r="F3" s="2"/>
      <c r="G3" s="3"/>
      <c r="H3" s="2"/>
    </row>
    <row r="4" spans="1:8" s="4" customFormat="1" ht="15" thickBot="1">
      <c r="A4" s="51" t="s">
        <v>6</v>
      </c>
      <c r="B4" s="52" t="s">
        <v>7</v>
      </c>
      <c r="C4" s="53" t="s">
        <v>1</v>
      </c>
      <c r="D4" s="52" t="s">
        <v>8</v>
      </c>
      <c r="E4" s="62" t="s">
        <v>10</v>
      </c>
      <c r="F4" s="52" t="s">
        <v>9</v>
      </c>
      <c r="G4" s="59" t="s">
        <v>11</v>
      </c>
      <c r="H4" s="52" t="s">
        <v>45</v>
      </c>
    </row>
    <row r="5" spans="1:8">
      <c r="A5" s="5"/>
      <c r="B5" s="6"/>
      <c r="C5" s="43" t="s">
        <v>12</v>
      </c>
      <c r="D5" s="7"/>
      <c r="E5" s="63"/>
      <c r="F5" s="9"/>
      <c r="G5" s="10"/>
      <c r="H5" s="7"/>
    </row>
    <row r="6" spans="1:8">
      <c r="A6" s="11"/>
      <c r="B6" s="12"/>
      <c r="C6" s="44"/>
      <c r="D6" s="13"/>
      <c r="E6" s="64"/>
      <c r="F6" s="15"/>
      <c r="G6" s="16"/>
      <c r="H6" s="13"/>
    </row>
    <row r="7" spans="1:8" ht="57">
      <c r="A7" s="17"/>
      <c r="B7" s="17" t="s">
        <v>13</v>
      </c>
      <c r="C7" s="25" t="s">
        <v>14</v>
      </c>
      <c r="D7" s="14"/>
      <c r="E7" s="64"/>
      <c r="F7" s="15"/>
      <c r="G7" s="18"/>
      <c r="H7" s="14"/>
    </row>
    <row r="8" spans="1:8" ht="57">
      <c r="A8" s="17"/>
      <c r="B8" s="17" t="s">
        <v>15</v>
      </c>
      <c r="C8" s="25" t="s">
        <v>16</v>
      </c>
      <c r="D8" s="14"/>
      <c r="E8" s="64"/>
      <c r="F8" s="15"/>
      <c r="G8" s="18"/>
      <c r="H8" s="14"/>
    </row>
    <row r="9" spans="1:8" ht="28.5">
      <c r="A9" s="17"/>
      <c r="B9" s="17" t="s">
        <v>17</v>
      </c>
      <c r="C9" s="25" t="s">
        <v>18</v>
      </c>
      <c r="D9" s="14"/>
      <c r="E9" s="64"/>
      <c r="F9" s="15"/>
      <c r="G9" s="18"/>
      <c r="H9" s="14"/>
    </row>
    <row r="10" spans="1:8" ht="42.75">
      <c r="A10" s="17"/>
      <c r="B10" s="17" t="s">
        <v>19</v>
      </c>
      <c r="C10" s="25" t="s">
        <v>20</v>
      </c>
      <c r="D10" s="14"/>
      <c r="E10" s="64"/>
      <c r="F10" s="15"/>
      <c r="G10" s="18"/>
      <c r="H10" s="14"/>
    </row>
    <row r="11" spans="1:8" ht="57">
      <c r="A11" s="17"/>
      <c r="B11" s="17" t="s">
        <v>21</v>
      </c>
      <c r="C11" s="25" t="s">
        <v>22</v>
      </c>
      <c r="D11" s="14"/>
      <c r="E11" s="65"/>
      <c r="F11" s="15"/>
      <c r="G11" s="19"/>
      <c r="H11" s="14"/>
    </row>
    <row r="12" spans="1:8" ht="28.5">
      <c r="A12" s="17"/>
      <c r="B12" s="17" t="s">
        <v>23</v>
      </c>
      <c r="C12" s="25" t="s">
        <v>24</v>
      </c>
      <c r="D12" s="14"/>
      <c r="E12" s="65"/>
      <c r="F12" s="15"/>
      <c r="G12" s="19"/>
      <c r="H12" s="14"/>
    </row>
    <row r="13" spans="1:8" ht="28.5">
      <c r="A13" s="17"/>
      <c r="B13" s="17" t="s">
        <v>25</v>
      </c>
      <c r="C13" s="25" t="s">
        <v>26</v>
      </c>
      <c r="D13" s="14"/>
      <c r="E13" s="65"/>
      <c r="F13" s="15"/>
      <c r="G13" s="19"/>
      <c r="H13" s="14"/>
    </row>
    <row r="14" spans="1:8">
      <c r="A14" s="17"/>
      <c r="B14" s="17" t="s">
        <v>27</v>
      </c>
      <c r="C14" s="41" t="s">
        <v>28</v>
      </c>
      <c r="D14" s="14"/>
      <c r="E14" s="65"/>
      <c r="F14" s="15"/>
      <c r="G14" s="19"/>
      <c r="H14" s="14"/>
    </row>
    <row r="15" spans="1:8" ht="28.5">
      <c r="A15" s="17"/>
      <c r="B15" s="17" t="s">
        <v>29</v>
      </c>
      <c r="C15" s="41" t="s">
        <v>30</v>
      </c>
      <c r="D15" s="14"/>
      <c r="E15" s="65"/>
      <c r="F15" s="15"/>
      <c r="G15" s="19"/>
      <c r="H15" s="14"/>
    </row>
    <row r="16" spans="1:8" ht="28.5">
      <c r="A16" s="11"/>
      <c r="B16" s="12" t="s">
        <v>29</v>
      </c>
      <c r="C16" s="41" t="s">
        <v>31</v>
      </c>
      <c r="D16" s="13"/>
      <c r="E16" s="65"/>
      <c r="F16" s="15"/>
      <c r="G16" s="19"/>
      <c r="H16" s="13"/>
    </row>
    <row r="17" spans="1:8">
      <c r="A17" s="11"/>
      <c r="B17" s="12"/>
      <c r="C17" s="45"/>
      <c r="D17" s="13"/>
      <c r="E17" s="65"/>
      <c r="F17" s="15"/>
      <c r="G17" s="19"/>
      <c r="H17" s="13"/>
    </row>
    <row r="18" spans="1:8" ht="18" customHeight="1">
      <c r="A18" s="20">
        <v>1</v>
      </c>
      <c r="B18" s="20" t="s">
        <v>7</v>
      </c>
      <c r="C18" s="46" t="s">
        <v>192</v>
      </c>
      <c r="D18" s="21"/>
      <c r="E18" s="66"/>
      <c r="F18" s="22"/>
      <c r="G18" s="23"/>
      <c r="H18" s="21"/>
    </row>
    <row r="19" spans="1:8">
      <c r="A19" s="17"/>
      <c r="B19" s="17"/>
      <c r="C19" s="25"/>
      <c r="D19" s="14"/>
      <c r="E19" s="65"/>
      <c r="F19" s="15"/>
      <c r="G19" s="19"/>
      <c r="H19" s="14"/>
    </row>
    <row r="20" spans="1:8">
      <c r="A20" s="17"/>
      <c r="B20" s="17"/>
      <c r="C20" s="24" t="s">
        <v>32</v>
      </c>
      <c r="D20" s="14"/>
      <c r="E20" s="68"/>
      <c r="F20" s="15"/>
      <c r="G20" s="19">
        <f t="shared" ref="G20:G21" si="0">F20*E20</f>
        <v>0</v>
      </c>
      <c r="H20" s="14"/>
    </row>
    <row r="21" spans="1:8" ht="114">
      <c r="A21" s="17"/>
      <c r="B21" s="17"/>
      <c r="C21" s="25" t="s">
        <v>191</v>
      </c>
      <c r="D21" s="14"/>
      <c r="E21" s="68"/>
      <c r="F21" s="15"/>
      <c r="G21" s="19">
        <f t="shared" si="0"/>
        <v>0</v>
      </c>
      <c r="H21" s="14"/>
    </row>
    <row r="22" spans="1:8" ht="71.25">
      <c r="A22" s="17">
        <v>1.1000000000000001</v>
      </c>
      <c r="B22" s="12" t="s">
        <v>193</v>
      </c>
      <c r="C22" s="54" t="s">
        <v>207</v>
      </c>
      <c r="D22" s="14" t="s">
        <v>54</v>
      </c>
      <c r="E22" s="68">
        <v>12</v>
      </c>
      <c r="F22" s="15">
        <v>2250</v>
      </c>
      <c r="G22" s="19">
        <f>F22*E22</f>
        <v>27000</v>
      </c>
      <c r="H22" s="14"/>
    </row>
    <row r="23" spans="1:8">
      <c r="A23" s="17"/>
      <c r="B23" s="17"/>
      <c r="C23" s="39"/>
      <c r="D23" s="14"/>
      <c r="E23" s="68"/>
      <c r="F23" s="15"/>
      <c r="G23" s="19">
        <f t="shared" ref="G23:G25" si="1">E23*F23</f>
        <v>0</v>
      </c>
      <c r="H23" s="14"/>
    </row>
    <row r="24" spans="1:8">
      <c r="A24" s="17">
        <v>1.2</v>
      </c>
      <c r="B24" s="12"/>
      <c r="C24" s="24" t="s">
        <v>39</v>
      </c>
      <c r="D24" s="14"/>
      <c r="E24" s="68"/>
      <c r="F24" s="15"/>
      <c r="G24" s="19">
        <f t="shared" si="1"/>
        <v>0</v>
      </c>
      <c r="H24" s="14"/>
    </row>
    <row r="25" spans="1:8" ht="99.75">
      <c r="A25" s="17"/>
      <c r="B25" s="37" t="s">
        <v>52</v>
      </c>
      <c r="C25" s="54" t="s">
        <v>208</v>
      </c>
      <c r="D25" s="14" t="s">
        <v>0</v>
      </c>
      <c r="E25" s="68">
        <v>5</v>
      </c>
      <c r="F25" s="15">
        <v>3000</v>
      </c>
      <c r="G25" s="19">
        <f t="shared" si="1"/>
        <v>15000</v>
      </c>
      <c r="H25" s="56"/>
    </row>
    <row r="26" spans="1:8" ht="42.75">
      <c r="A26" s="17">
        <v>1.3</v>
      </c>
      <c r="B26" s="12" t="s">
        <v>230</v>
      </c>
      <c r="C26" s="54" t="s">
        <v>231</v>
      </c>
      <c r="D26" s="14" t="s">
        <v>54</v>
      </c>
      <c r="E26" s="68">
        <v>18</v>
      </c>
      <c r="F26" s="15">
        <v>2250</v>
      </c>
      <c r="G26" s="19">
        <f>E26*F26</f>
        <v>40500</v>
      </c>
      <c r="H26" s="56"/>
    </row>
    <row r="27" spans="1:8" ht="42.75">
      <c r="A27" s="17">
        <v>1.4</v>
      </c>
      <c r="B27" s="12" t="s">
        <v>232</v>
      </c>
      <c r="C27" s="54" t="s">
        <v>233</v>
      </c>
      <c r="D27" s="14" t="s">
        <v>234</v>
      </c>
      <c r="E27" s="68">
        <v>19</v>
      </c>
      <c r="F27" s="15">
        <v>450</v>
      </c>
      <c r="G27" s="19">
        <f>E27*F27</f>
        <v>8550</v>
      </c>
      <c r="H27" s="56"/>
    </row>
    <row r="28" spans="1:8" ht="15" thickBot="1">
      <c r="A28" s="17"/>
      <c r="B28" s="12"/>
      <c r="C28" s="25"/>
      <c r="D28" s="14"/>
      <c r="E28" s="68"/>
      <c r="F28" s="15"/>
      <c r="G28" s="19">
        <f t="shared" ref="G28" si="2">F28*E28</f>
        <v>0</v>
      </c>
      <c r="H28" s="14"/>
    </row>
    <row r="29" spans="1:8" s="2" customFormat="1" ht="18" customHeight="1" thickBot="1">
      <c r="A29" s="26"/>
      <c r="B29" s="27"/>
      <c r="C29" s="47" t="s">
        <v>33</v>
      </c>
      <c r="D29" s="28"/>
      <c r="E29" s="69"/>
      <c r="F29" s="30"/>
      <c r="G29" s="31">
        <f>SUM(G20:G28)</f>
        <v>91050</v>
      </c>
      <c r="H29" s="28"/>
    </row>
    <row r="30" spans="1:8">
      <c r="A30" s="32"/>
      <c r="B30" s="32"/>
      <c r="C30" s="48"/>
      <c r="D30" s="8"/>
      <c r="E30" s="70"/>
      <c r="F30" s="9"/>
      <c r="G30" s="33"/>
      <c r="H30" s="8"/>
    </row>
    <row r="31" spans="1:8" ht="18" customHeight="1">
      <c r="A31" s="20">
        <v>2</v>
      </c>
      <c r="B31" s="20"/>
      <c r="C31" s="46" t="s">
        <v>2</v>
      </c>
      <c r="D31" s="21"/>
      <c r="E31" s="66"/>
      <c r="F31" s="22"/>
      <c r="G31" s="23"/>
      <c r="H31" s="21"/>
    </row>
    <row r="32" spans="1:8">
      <c r="A32" s="17"/>
      <c r="B32" s="17"/>
      <c r="C32" s="25"/>
      <c r="D32" s="14"/>
      <c r="E32" s="67"/>
      <c r="F32" s="15"/>
      <c r="G32" s="19"/>
      <c r="H32" s="14"/>
    </row>
    <row r="33" spans="1:8">
      <c r="A33" s="17"/>
      <c r="B33" s="17"/>
      <c r="C33" s="25"/>
      <c r="D33" s="14"/>
      <c r="E33" s="67"/>
      <c r="F33" s="15"/>
      <c r="G33" s="19"/>
      <c r="H33" s="14"/>
    </row>
    <row r="34" spans="1:8">
      <c r="A34" s="17">
        <v>2.1</v>
      </c>
      <c r="B34" s="17"/>
      <c r="C34" s="39" t="s">
        <v>43</v>
      </c>
      <c r="D34" s="14"/>
      <c r="E34" s="67"/>
      <c r="F34" s="15"/>
      <c r="G34" s="19">
        <f t="shared" ref="G34:G40" si="3">E34*F34</f>
        <v>0</v>
      </c>
      <c r="H34" s="14"/>
    </row>
    <row r="35" spans="1:8">
      <c r="A35" s="17"/>
      <c r="B35" s="17"/>
      <c r="C35" s="25"/>
      <c r="D35" s="14"/>
      <c r="E35" s="67"/>
      <c r="F35" s="15"/>
      <c r="G35" s="19">
        <f t="shared" si="3"/>
        <v>0</v>
      </c>
      <c r="H35" s="14"/>
    </row>
    <row r="36" spans="1:8" ht="99.75">
      <c r="A36" s="12" t="s">
        <v>49</v>
      </c>
      <c r="B36" s="12" t="s">
        <v>221</v>
      </c>
      <c r="C36" s="54" t="s">
        <v>240</v>
      </c>
      <c r="D36" s="14" t="s">
        <v>54</v>
      </c>
      <c r="E36" s="68">
        <v>18</v>
      </c>
      <c r="F36" s="15">
        <v>2800</v>
      </c>
      <c r="G36" s="19">
        <f t="shared" si="3"/>
        <v>50400</v>
      </c>
      <c r="H36" s="14"/>
    </row>
    <row r="37" spans="1:8">
      <c r="A37" s="17">
        <v>2.2000000000000002</v>
      </c>
      <c r="B37" s="17"/>
      <c r="C37" s="39" t="s">
        <v>205</v>
      </c>
      <c r="D37" s="14"/>
      <c r="E37" s="67"/>
      <c r="F37" s="15"/>
      <c r="G37" s="19">
        <f t="shared" ref="G37" si="4">E37*F37</f>
        <v>0</v>
      </c>
      <c r="H37" s="14"/>
    </row>
    <row r="38" spans="1:8" ht="71.25">
      <c r="A38" s="12" t="s">
        <v>203</v>
      </c>
      <c r="B38" s="12" t="s">
        <v>201</v>
      </c>
      <c r="C38" s="54" t="s">
        <v>209</v>
      </c>
      <c r="D38" s="14" t="s">
        <v>54</v>
      </c>
      <c r="E38" s="68">
        <v>6</v>
      </c>
      <c r="F38" s="15">
        <v>6200</v>
      </c>
      <c r="G38" s="19">
        <f t="shared" si="3"/>
        <v>37200</v>
      </c>
      <c r="H38" s="14"/>
    </row>
    <row r="39" spans="1:8" ht="85.5">
      <c r="A39" s="12" t="s">
        <v>204</v>
      </c>
      <c r="B39" s="12" t="s">
        <v>202</v>
      </c>
      <c r="C39" s="54" t="s">
        <v>241</v>
      </c>
      <c r="D39" s="14" t="s">
        <v>54</v>
      </c>
      <c r="E39" s="68">
        <v>14</v>
      </c>
      <c r="F39" s="15">
        <v>3400</v>
      </c>
      <c r="G39" s="19">
        <f t="shared" ref="G39" si="5">E39*F39</f>
        <v>47600</v>
      </c>
      <c r="H39" s="14"/>
    </row>
    <row r="40" spans="1:8">
      <c r="A40" s="17"/>
      <c r="B40" s="12"/>
      <c r="C40" s="25"/>
      <c r="D40" s="14"/>
      <c r="E40" s="67"/>
      <c r="F40" s="15"/>
      <c r="G40" s="19">
        <f t="shared" si="3"/>
        <v>0</v>
      </c>
      <c r="H40" s="14"/>
    </row>
    <row r="41" spans="1:8" ht="15" thickBot="1">
      <c r="A41" s="17"/>
      <c r="B41" s="17"/>
      <c r="C41" s="25"/>
      <c r="D41" s="14"/>
      <c r="E41" s="67"/>
      <c r="F41" s="15"/>
      <c r="G41" s="19">
        <f>E41*F41</f>
        <v>0</v>
      </c>
      <c r="H41" s="14"/>
    </row>
    <row r="42" spans="1:8" s="2" customFormat="1" ht="18" customHeight="1" thickBot="1">
      <c r="A42" s="26"/>
      <c r="B42" s="27"/>
      <c r="C42" s="47" t="s">
        <v>34</v>
      </c>
      <c r="D42" s="28"/>
      <c r="E42" s="69"/>
      <c r="F42" s="30"/>
      <c r="G42" s="141">
        <f>SUM(G34:G41)</f>
        <v>135200</v>
      </c>
      <c r="H42" s="28"/>
    </row>
    <row r="43" spans="1:8">
      <c r="A43" s="17"/>
      <c r="B43" s="17"/>
      <c r="C43" s="25"/>
      <c r="D43" s="14"/>
      <c r="E43" s="67"/>
      <c r="F43" s="15"/>
      <c r="G43" s="19"/>
      <c r="H43" s="14"/>
    </row>
    <row r="44" spans="1:8" ht="18" customHeight="1">
      <c r="A44" s="20">
        <v>3</v>
      </c>
      <c r="B44" s="20"/>
      <c r="C44" s="46" t="s">
        <v>3</v>
      </c>
      <c r="D44" s="21"/>
      <c r="E44" s="66"/>
      <c r="F44" s="22"/>
      <c r="G44" s="23"/>
      <c r="H44" s="21"/>
    </row>
    <row r="45" spans="1:8" ht="28.5">
      <c r="A45" s="17"/>
      <c r="B45" s="17"/>
      <c r="C45" s="25" t="s">
        <v>35</v>
      </c>
      <c r="D45" s="14"/>
      <c r="E45" s="67"/>
      <c r="F45" s="15"/>
      <c r="G45" s="19"/>
      <c r="H45" s="14"/>
    </row>
    <row r="46" spans="1:8">
      <c r="A46" s="17"/>
      <c r="B46" s="17"/>
      <c r="C46" s="25"/>
      <c r="D46" s="14"/>
      <c r="E46" s="67"/>
      <c r="F46" s="15"/>
      <c r="G46" s="19"/>
      <c r="H46" s="14"/>
    </row>
    <row r="47" spans="1:8">
      <c r="A47" s="17">
        <v>3.1</v>
      </c>
      <c r="B47" s="17"/>
      <c r="C47" s="39" t="s">
        <v>44</v>
      </c>
      <c r="D47" s="14"/>
      <c r="E47" s="67"/>
      <c r="F47" s="15"/>
      <c r="G47" s="19"/>
      <c r="H47" s="14"/>
    </row>
    <row r="48" spans="1:8" ht="138" customHeight="1">
      <c r="A48" s="12"/>
      <c r="B48" s="12" t="s">
        <v>194</v>
      </c>
      <c r="C48" s="25" t="s">
        <v>210</v>
      </c>
      <c r="D48" s="14" t="s">
        <v>54</v>
      </c>
      <c r="E48" s="68">
        <v>20</v>
      </c>
      <c r="F48" s="15">
        <f>85*11</f>
        <v>935</v>
      </c>
      <c r="G48" s="19">
        <f t="shared" ref="G48:G49" si="6">E48*F48</f>
        <v>18700</v>
      </c>
      <c r="H48" s="14"/>
    </row>
    <row r="49" spans="1:8" ht="15" thickBot="1">
      <c r="A49" s="17"/>
      <c r="B49" s="17"/>
      <c r="C49" s="25"/>
      <c r="D49" s="14"/>
      <c r="E49" s="67"/>
      <c r="F49" s="15"/>
      <c r="G49" s="19">
        <f t="shared" si="6"/>
        <v>0</v>
      </c>
      <c r="H49" s="14"/>
    </row>
    <row r="50" spans="1:8" s="2" customFormat="1" ht="18" customHeight="1" thickBot="1">
      <c r="A50" s="26"/>
      <c r="B50" s="27"/>
      <c r="C50" s="47" t="s">
        <v>34</v>
      </c>
      <c r="D50" s="28"/>
      <c r="E50" s="69"/>
      <c r="F50" s="30"/>
      <c r="G50" s="29">
        <f>SUM(G46:G49)</f>
        <v>18700</v>
      </c>
      <c r="H50" s="28"/>
    </row>
    <row r="51" spans="1:8">
      <c r="A51" s="17"/>
      <c r="B51" s="17"/>
      <c r="C51" s="25"/>
      <c r="D51" s="14"/>
      <c r="E51" s="67"/>
      <c r="F51" s="15"/>
      <c r="G51" s="19"/>
      <c r="H51" s="14"/>
    </row>
    <row r="52" spans="1:8" ht="18" customHeight="1">
      <c r="A52" s="20">
        <v>4</v>
      </c>
      <c r="B52" s="20"/>
      <c r="C52" s="46" t="s">
        <v>4</v>
      </c>
      <c r="D52" s="21"/>
      <c r="E52" s="66"/>
      <c r="F52" s="22"/>
      <c r="G52" s="23"/>
      <c r="H52" s="21"/>
    </row>
    <row r="53" spans="1:8">
      <c r="A53" s="17"/>
      <c r="B53" s="17"/>
      <c r="C53" s="39"/>
      <c r="D53" s="14"/>
      <c r="E53" s="67"/>
      <c r="F53" s="15"/>
      <c r="G53" s="19"/>
      <c r="H53" s="14"/>
    </row>
    <row r="54" spans="1:8">
      <c r="A54" s="34">
        <v>4.0999999999999996</v>
      </c>
      <c r="B54" s="35"/>
      <c r="C54" s="49" t="s">
        <v>48</v>
      </c>
      <c r="D54" s="36"/>
      <c r="E54" s="67"/>
      <c r="F54" s="15"/>
      <c r="G54" s="19"/>
      <c r="H54" s="36"/>
    </row>
    <row r="55" spans="1:8" ht="99.75">
      <c r="A55" s="93" t="s">
        <v>36</v>
      </c>
      <c r="B55" s="37" t="s">
        <v>51</v>
      </c>
      <c r="C55" s="132" t="s">
        <v>218</v>
      </c>
      <c r="D55" s="14" t="s">
        <v>54</v>
      </c>
      <c r="E55" s="68">
        <v>45</v>
      </c>
      <c r="F55" s="15">
        <v>2650</v>
      </c>
      <c r="G55" s="19">
        <f t="shared" ref="G55" si="7">E55*F55</f>
        <v>119250</v>
      </c>
      <c r="H55" s="36"/>
    </row>
    <row r="56" spans="1:8" ht="71.25">
      <c r="A56" s="93" t="s">
        <v>195</v>
      </c>
      <c r="B56" s="37" t="s">
        <v>225</v>
      </c>
      <c r="C56" s="132" t="s">
        <v>226</v>
      </c>
      <c r="D56" s="14" t="s">
        <v>54</v>
      </c>
      <c r="E56" s="68">
        <v>18</v>
      </c>
      <c r="F56" s="15">
        <v>3500</v>
      </c>
      <c r="G56" s="19">
        <f t="shared" ref="G56" si="8">E56*F56</f>
        <v>63000</v>
      </c>
      <c r="H56" s="36"/>
    </row>
    <row r="57" spans="1:8" ht="42.75">
      <c r="A57" s="12" t="s">
        <v>222</v>
      </c>
      <c r="B57" s="12" t="s">
        <v>223</v>
      </c>
      <c r="C57" s="41" t="s">
        <v>224</v>
      </c>
      <c r="D57" s="14" t="s">
        <v>54</v>
      </c>
      <c r="E57" s="68">
        <v>2</v>
      </c>
      <c r="F57" s="15">
        <f>650*11</f>
        <v>7150</v>
      </c>
      <c r="G57" s="19">
        <f t="shared" ref="G57:G58" si="9">E57*F57</f>
        <v>14300</v>
      </c>
      <c r="H57" s="14"/>
    </row>
    <row r="58" spans="1:8" ht="71.25">
      <c r="A58" s="12" t="s">
        <v>235</v>
      </c>
      <c r="B58" s="12" t="s">
        <v>236</v>
      </c>
      <c r="C58" s="41" t="s">
        <v>237</v>
      </c>
      <c r="D58" s="14" t="s">
        <v>54</v>
      </c>
      <c r="E58" s="68">
        <v>1</v>
      </c>
      <c r="F58" s="15">
        <v>12500</v>
      </c>
      <c r="G58" s="19">
        <f t="shared" si="9"/>
        <v>12500</v>
      </c>
      <c r="H58" s="14"/>
    </row>
    <row r="59" spans="1:8" ht="15" thickBot="1">
      <c r="A59" s="17"/>
      <c r="B59" s="12"/>
      <c r="C59" s="25"/>
      <c r="D59" s="14"/>
      <c r="E59" s="67"/>
      <c r="F59" s="15"/>
      <c r="G59" s="19">
        <f t="shared" ref="G59" si="10">E59*F59</f>
        <v>0</v>
      </c>
      <c r="H59" s="14"/>
    </row>
    <row r="60" spans="1:8" s="2" customFormat="1" ht="18" customHeight="1" thickBot="1">
      <c r="A60" s="26"/>
      <c r="B60" s="27"/>
      <c r="C60" s="47" t="s">
        <v>37</v>
      </c>
      <c r="D60" s="28"/>
      <c r="E60" s="69"/>
      <c r="F60" s="30"/>
      <c r="G60" s="141">
        <f>SUM(G53:G59)</f>
        <v>209050</v>
      </c>
      <c r="H60" s="28"/>
    </row>
    <row r="61" spans="1:8">
      <c r="A61" s="17"/>
      <c r="B61" s="17"/>
      <c r="C61" s="25"/>
      <c r="D61" s="14"/>
      <c r="E61" s="67"/>
      <c r="F61" s="15"/>
      <c r="G61" s="19"/>
      <c r="H61" s="14"/>
    </row>
    <row r="62" spans="1:8" ht="18" customHeight="1">
      <c r="A62" s="20">
        <v>5</v>
      </c>
      <c r="B62" s="20"/>
      <c r="C62" s="46" t="s">
        <v>5</v>
      </c>
      <c r="D62" s="21"/>
      <c r="E62" s="66"/>
      <c r="F62" s="22"/>
      <c r="G62" s="23"/>
      <c r="H62" s="21"/>
    </row>
    <row r="63" spans="1:8">
      <c r="A63" s="38"/>
      <c r="B63" s="38"/>
      <c r="C63" s="39"/>
      <c r="D63" s="13"/>
      <c r="E63" s="67"/>
      <c r="F63" s="15"/>
      <c r="G63" s="19"/>
      <c r="H63" s="13"/>
    </row>
    <row r="64" spans="1:8" ht="42.75">
      <c r="A64" s="17">
        <v>5.0999999999999996</v>
      </c>
      <c r="B64" s="12" t="s">
        <v>206</v>
      </c>
      <c r="C64" s="25" t="s">
        <v>196</v>
      </c>
      <c r="D64" s="13" t="s">
        <v>50</v>
      </c>
      <c r="E64" s="68">
        <v>5</v>
      </c>
      <c r="F64" s="15">
        <v>2400</v>
      </c>
      <c r="G64" s="19">
        <f>E64*F64</f>
        <v>12000</v>
      </c>
      <c r="H64" s="14"/>
    </row>
    <row r="65" spans="1:8" ht="85.5">
      <c r="A65" s="38">
        <v>5.2</v>
      </c>
      <c r="B65" s="12" t="s">
        <v>200</v>
      </c>
      <c r="C65" s="55" t="s">
        <v>219</v>
      </c>
      <c r="D65" s="13" t="s">
        <v>42</v>
      </c>
      <c r="E65" s="94">
        <v>2</v>
      </c>
      <c r="F65" s="40">
        <v>4500</v>
      </c>
      <c r="G65" s="19">
        <f t="shared" ref="G65:G66" si="11">E65*F65</f>
        <v>9000</v>
      </c>
      <c r="H65" s="36"/>
    </row>
    <row r="66" spans="1:8" ht="57.75" thickBot="1">
      <c r="A66" s="17">
        <v>5.3</v>
      </c>
      <c r="B66" s="12" t="s">
        <v>215</v>
      </c>
      <c r="C66" s="25" t="s">
        <v>216</v>
      </c>
      <c r="D66" s="14" t="s">
        <v>217</v>
      </c>
      <c r="E66" s="64">
        <v>1</v>
      </c>
      <c r="F66" s="15">
        <v>8000</v>
      </c>
      <c r="G66" s="19">
        <f t="shared" si="11"/>
        <v>8000</v>
      </c>
      <c r="H66" s="131"/>
    </row>
    <row r="67" spans="1:8" s="2" customFormat="1" ht="18" customHeight="1" thickBot="1">
      <c r="A67" s="26"/>
      <c r="B67" s="27"/>
      <c r="C67" s="47" t="s">
        <v>33</v>
      </c>
      <c r="D67" s="28"/>
      <c r="E67" s="69"/>
      <c r="F67" s="30"/>
      <c r="G67" s="29">
        <f>SUM(G64:G66)</f>
        <v>29000</v>
      </c>
      <c r="H67" s="28"/>
    </row>
    <row r="68" spans="1:8">
      <c r="A68" s="11"/>
      <c r="B68" s="12"/>
      <c r="C68" s="41"/>
      <c r="D68" s="13"/>
      <c r="E68" s="67"/>
      <c r="F68" s="15"/>
      <c r="G68" s="19"/>
      <c r="H68" s="13"/>
    </row>
    <row r="69" spans="1:8" ht="18" customHeight="1">
      <c r="A69" s="20">
        <v>6</v>
      </c>
      <c r="B69" s="20"/>
      <c r="C69" s="46" t="s">
        <v>40</v>
      </c>
      <c r="D69" s="21"/>
      <c r="E69" s="66"/>
      <c r="F69" s="22"/>
      <c r="G69" s="23"/>
      <c r="H69" s="21"/>
    </row>
    <row r="70" spans="1:8">
      <c r="A70" s="38"/>
      <c r="B70" s="38"/>
      <c r="C70" s="39"/>
      <c r="D70" s="13"/>
      <c r="E70" s="67"/>
      <c r="F70" s="15"/>
      <c r="G70" s="19"/>
      <c r="H70" s="13"/>
    </row>
    <row r="71" spans="1:8">
      <c r="A71" s="38"/>
      <c r="B71" s="38"/>
      <c r="C71" s="41"/>
      <c r="D71" s="13"/>
      <c r="E71" s="68"/>
      <c r="F71" s="15"/>
      <c r="G71" s="19">
        <f t="shared" ref="G71:G76" si="12">E71*F71</f>
        <v>0</v>
      </c>
      <c r="H71" s="13"/>
    </row>
    <row r="72" spans="1:8">
      <c r="A72" s="38">
        <v>6.1</v>
      </c>
      <c r="B72" s="38"/>
      <c r="C72" s="39" t="s">
        <v>41</v>
      </c>
      <c r="D72" s="13"/>
      <c r="E72" s="68"/>
      <c r="F72" s="15"/>
      <c r="G72" s="19"/>
      <c r="H72" s="13"/>
    </row>
    <row r="73" spans="1:8" ht="128.25">
      <c r="A73" s="38"/>
      <c r="B73" s="38"/>
      <c r="C73" s="41" t="s">
        <v>242</v>
      </c>
      <c r="D73" s="14" t="s">
        <v>54</v>
      </c>
      <c r="E73" s="95">
        <v>32</v>
      </c>
      <c r="F73" s="15">
        <v>1600</v>
      </c>
      <c r="G73" s="19">
        <f t="shared" si="12"/>
        <v>51200</v>
      </c>
      <c r="H73" s="14"/>
    </row>
    <row r="74" spans="1:8" ht="15" thickBot="1">
      <c r="A74" s="38"/>
      <c r="B74" s="38"/>
      <c r="C74" s="41"/>
      <c r="D74" s="13"/>
      <c r="E74" s="67"/>
      <c r="F74" s="15"/>
      <c r="G74" s="19">
        <f t="shared" si="12"/>
        <v>0</v>
      </c>
      <c r="H74" s="13"/>
    </row>
    <row r="75" spans="1:8" s="2" customFormat="1" ht="18" customHeight="1" thickBot="1">
      <c r="A75" s="26"/>
      <c r="B75" s="27"/>
      <c r="C75" s="47" t="s">
        <v>33</v>
      </c>
      <c r="D75" s="28"/>
      <c r="E75" s="69"/>
      <c r="F75" s="30"/>
      <c r="G75" s="29">
        <f>SUM(G73)</f>
        <v>51200</v>
      </c>
      <c r="H75" s="28"/>
    </row>
    <row r="76" spans="1:8" ht="5.25" customHeight="1">
      <c r="A76" s="38"/>
      <c r="B76" s="38"/>
      <c r="C76" s="41"/>
      <c r="D76" s="13"/>
      <c r="E76" s="67"/>
      <c r="F76" s="15"/>
      <c r="G76" s="19">
        <f t="shared" si="12"/>
        <v>0</v>
      </c>
      <c r="H76" s="13"/>
    </row>
    <row r="77" spans="1:8" ht="12" customHeight="1">
      <c r="A77" s="20">
        <v>7</v>
      </c>
      <c r="B77" s="20"/>
      <c r="C77" s="46" t="s">
        <v>47</v>
      </c>
      <c r="D77" s="21"/>
      <c r="E77" s="66"/>
      <c r="F77" s="22"/>
      <c r="G77" s="23"/>
      <c r="H77" s="21"/>
    </row>
    <row r="78" spans="1:8" ht="409.15" customHeight="1">
      <c r="A78" s="38">
        <v>7.1</v>
      </c>
      <c r="B78" s="12" t="s">
        <v>53</v>
      </c>
      <c r="C78" s="55" t="s">
        <v>243</v>
      </c>
      <c r="D78" s="13" t="s">
        <v>0</v>
      </c>
      <c r="E78" s="100">
        <v>6</v>
      </c>
      <c r="F78" s="40">
        <v>32000</v>
      </c>
      <c r="G78" s="19">
        <f t="shared" ref="G78" si="13">E78*F78</f>
        <v>192000</v>
      </c>
      <c r="H78" s="12"/>
    </row>
    <row r="79" spans="1:8" ht="253.5" customHeight="1">
      <c r="A79" s="38">
        <v>7.2</v>
      </c>
      <c r="B79" s="12" t="s">
        <v>238</v>
      </c>
      <c r="C79" s="55" t="s">
        <v>239</v>
      </c>
      <c r="D79" s="13" t="s">
        <v>0</v>
      </c>
      <c r="E79" s="100">
        <v>3</v>
      </c>
      <c r="F79" s="40">
        <v>18000</v>
      </c>
      <c r="G79" s="19">
        <f t="shared" ref="G79" si="14">E79*F79</f>
        <v>54000</v>
      </c>
      <c r="H79" s="12"/>
    </row>
    <row r="80" spans="1:8" ht="199.5">
      <c r="A80" s="38">
        <v>7.3</v>
      </c>
      <c r="B80" s="12" t="s">
        <v>46</v>
      </c>
      <c r="C80" s="55" t="s">
        <v>199</v>
      </c>
      <c r="D80" s="13" t="s">
        <v>0</v>
      </c>
      <c r="E80" s="94">
        <v>2</v>
      </c>
      <c r="F80" s="40">
        <v>18000</v>
      </c>
      <c r="G80" s="19">
        <f t="shared" ref="G80" si="15">E80*F80</f>
        <v>36000</v>
      </c>
      <c r="H80" s="12"/>
    </row>
    <row r="81" spans="1:8" ht="213.75">
      <c r="A81" s="38">
        <v>7.4</v>
      </c>
      <c r="B81" s="12" t="s">
        <v>197</v>
      </c>
      <c r="C81" s="55" t="s">
        <v>198</v>
      </c>
      <c r="D81" s="13" t="s">
        <v>0</v>
      </c>
      <c r="E81" s="94">
        <v>2</v>
      </c>
      <c r="F81" s="40">
        <v>19000</v>
      </c>
      <c r="G81" s="19">
        <f t="shared" ref="G81:G83" si="16">E81*F81</f>
        <v>38000</v>
      </c>
      <c r="H81" s="40"/>
    </row>
    <row r="82" spans="1:8" ht="42.75">
      <c r="A82" s="38">
        <v>7.5</v>
      </c>
      <c r="B82" s="96" t="s">
        <v>211</v>
      </c>
      <c r="C82" s="97" t="s">
        <v>229</v>
      </c>
      <c r="D82" s="98" t="s">
        <v>50</v>
      </c>
      <c r="E82" s="94">
        <v>3.3</v>
      </c>
      <c r="F82" s="15">
        <v>4800</v>
      </c>
      <c r="G82" s="19">
        <f t="shared" si="16"/>
        <v>15840</v>
      </c>
      <c r="H82" s="147"/>
    </row>
    <row r="83" spans="1:8" ht="128.25">
      <c r="A83" s="144">
        <v>7.6</v>
      </c>
      <c r="B83" s="6" t="s">
        <v>227</v>
      </c>
      <c r="C83" s="145" t="s">
        <v>228</v>
      </c>
      <c r="D83" s="7" t="s">
        <v>0</v>
      </c>
      <c r="E83" s="146">
        <v>2.1</v>
      </c>
      <c r="F83" s="57">
        <v>15000</v>
      </c>
      <c r="G83" s="58">
        <f t="shared" si="16"/>
        <v>31500</v>
      </c>
      <c r="H83" s="130"/>
    </row>
    <row r="84" spans="1:8" ht="15" thickBot="1">
      <c r="A84" s="105"/>
      <c r="B84" s="106"/>
      <c r="C84" s="107"/>
      <c r="D84" s="108"/>
      <c r="E84" s="109"/>
      <c r="F84" s="108"/>
      <c r="G84" s="108"/>
      <c r="H84" s="108"/>
    </row>
    <row r="85" spans="1:8" ht="15" thickBot="1">
      <c r="A85" s="117">
        <v>8</v>
      </c>
      <c r="B85" s="118"/>
      <c r="C85" s="119" t="s">
        <v>244</v>
      </c>
      <c r="D85" s="120"/>
      <c r="E85" s="121"/>
      <c r="F85" s="122"/>
      <c r="G85" s="123"/>
      <c r="H85" s="124"/>
    </row>
    <row r="86" spans="1:8">
      <c r="A86" s="110"/>
      <c r="B86" s="111"/>
      <c r="C86" s="112"/>
      <c r="D86" s="110"/>
      <c r="E86" s="113"/>
      <c r="F86" s="114"/>
      <c r="G86" s="115"/>
      <c r="H86" s="116"/>
    </row>
    <row r="87" spans="1:8">
      <c r="A87" s="102">
        <v>8.01</v>
      </c>
      <c r="B87" s="96" t="s">
        <v>245</v>
      </c>
      <c r="C87" s="97" t="s">
        <v>246</v>
      </c>
      <c r="D87" s="98" t="s">
        <v>247</v>
      </c>
      <c r="E87" s="99">
        <v>1</v>
      </c>
      <c r="F87" s="103">
        <v>6500</v>
      </c>
      <c r="G87" s="104">
        <f>E87*F87</f>
        <v>6500</v>
      </c>
      <c r="H87" s="98"/>
    </row>
    <row r="88" spans="1:8" ht="15" thickBot="1">
      <c r="A88" s="133"/>
      <c r="B88" s="134"/>
      <c r="C88" s="135"/>
      <c r="D88" s="136"/>
      <c r="E88" s="137"/>
      <c r="F88" s="138"/>
      <c r="G88" s="139"/>
      <c r="H88" s="140"/>
    </row>
    <row r="89" spans="1:8" ht="15" thickBot="1">
      <c r="A89" s="117">
        <v>9</v>
      </c>
      <c r="B89" s="118"/>
      <c r="C89" s="119" t="s">
        <v>212</v>
      </c>
      <c r="D89" s="120"/>
      <c r="E89" s="121"/>
      <c r="F89" s="122"/>
      <c r="G89" s="123"/>
      <c r="H89" s="124"/>
    </row>
    <row r="90" spans="1:8">
      <c r="A90" s="110"/>
      <c r="B90" s="111"/>
      <c r="C90" s="112"/>
      <c r="D90" s="110"/>
      <c r="E90" s="113"/>
      <c r="F90" s="114"/>
      <c r="G90" s="115"/>
      <c r="H90" s="116"/>
    </row>
    <row r="91" spans="1:8" ht="42.75">
      <c r="A91" s="102">
        <v>9.01</v>
      </c>
      <c r="B91" s="96" t="s">
        <v>212</v>
      </c>
      <c r="C91" s="97" t="s">
        <v>213</v>
      </c>
      <c r="D91" s="98" t="s">
        <v>214</v>
      </c>
      <c r="E91" s="99">
        <v>2</v>
      </c>
      <c r="F91" s="103">
        <v>8000</v>
      </c>
      <c r="G91" s="142">
        <f>E91*F91</f>
        <v>16000</v>
      </c>
      <c r="H91" s="98"/>
    </row>
    <row r="92" spans="1:8">
      <c r="A92" s="11"/>
      <c r="B92" s="12"/>
      <c r="C92" s="41"/>
      <c r="D92" s="40"/>
      <c r="E92" s="71"/>
      <c r="F92" s="40"/>
      <c r="G92" s="40"/>
      <c r="H92" s="40"/>
    </row>
    <row r="93" spans="1:8" s="2" customFormat="1" ht="18" customHeight="1" thickBot="1">
      <c r="A93" s="125"/>
      <c r="B93" s="126"/>
      <c r="C93" s="127" t="s">
        <v>33</v>
      </c>
      <c r="D93" s="128"/>
      <c r="E93" s="101"/>
      <c r="F93" s="129"/>
      <c r="G93" s="143">
        <f>SUM(G78:G87)</f>
        <v>373840</v>
      </c>
      <c r="H93" s="128"/>
    </row>
  </sheetData>
  <mergeCells count="2">
    <mergeCell ref="A1:G1"/>
    <mergeCell ref="A2:G2"/>
  </mergeCells>
  <phoneticPr fontId="11" type="noConversion"/>
  <conditionalFormatting sqref="A78:A83">
    <cfRule type="cellIs" dxfId="27" priority="6" stopIfTrue="1" operator="equal">
      <formula>0</formula>
    </cfRule>
  </conditionalFormatting>
  <conditionalFormatting sqref="A24:C25 A26:A27 A59:C59 G78:G83">
    <cfRule type="cellIs" dxfId="26" priority="13" stopIfTrue="1" operator="equal">
      <formula>0</formula>
    </cfRule>
  </conditionalFormatting>
  <conditionalFormatting sqref="A76:C76 G76 E76:E77">
    <cfRule type="cellIs" dxfId="25" priority="65" stopIfTrue="1" operator="equal">
      <formula>0</formula>
    </cfRule>
  </conditionalFormatting>
  <conditionalFormatting sqref="A55:D56 D57:D58">
    <cfRule type="cellIs" dxfId="24" priority="18" stopIfTrue="1" operator="equal">
      <formula>0</formula>
    </cfRule>
  </conditionalFormatting>
  <conditionalFormatting sqref="A66:E66">
    <cfRule type="cellIs" dxfId="23" priority="8" stopIfTrue="1" operator="equal">
      <formula>0</formula>
    </cfRule>
  </conditionalFormatting>
  <conditionalFormatting sqref="A75:F75">
    <cfRule type="cellIs" dxfId="22" priority="62" stopIfTrue="1" operator="equal">
      <formula>0</formula>
    </cfRule>
  </conditionalFormatting>
  <conditionalFormatting sqref="A93:F93">
    <cfRule type="cellIs" dxfId="21" priority="91" stopIfTrue="1" operator="equal">
      <formula>0</formula>
    </cfRule>
  </conditionalFormatting>
  <conditionalFormatting sqref="C22">
    <cfRule type="cellIs" dxfId="20" priority="26" stopIfTrue="1" operator="equal">
      <formula>0</formula>
    </cfRule>
  </conditionalFormatting>
  <conditionalFormatting sqref="C26:C27">
    <cfRule type="cellIs" dxfId="19" priority="5" stopIfTrue="1" operator="equal">
      <formula>0</formula>
    </cfRule>
  </conditionalFormatting>
  <conditionalFormatting sqref="D73">
    <cfRule type="cellIs" dxfId="18" priority="16" stopIfTrue="1" operator="equal">
      <formula>0</formula>
    </cfRule>
  </conditionalFormatting>
  <conditionalFormatting sqref="E5:E18 A7:E13 H7:H15 A28:B28 D28:H28 E43:E49 G45:G49 E51:E58 G57:G58 A65">
    <cfRule type="cellIs" dxfId="17" priority="28" stopIfTrue="1" operator="equal">
      <formula>0</formula>
    </cfRule>
  </conditionalFormatting>
  <conditionalFormatting sqref="E20:E23 G20:G27">
    <cfRule type="cellIs" dxfId="16" priority="14" stopIfTrue="1" operator="equal">
      <formula>0</formula>
    </cfRule>
  </conditionalFormatting>
  <conditionalFormatting sqref="E30:E31">
    <cfRule type="cellIs" dxfId="15" priority="345" stopIfTrue="1" operator="equal">
      <formula>0</formula>
    </cfRule>
  </conditionalFormatting>
  <conditionalFormatting sqref="E32:E37 D36:F36 A38:G39 A14:B15 D14:E15 A29:F29 H29 A30:C30 G30 A32:C37 G32:G37 A41:C41 E41 G41 A42:F42 H42 A43:C43 G43 A45:C46 A48 C48:F48 H48 A49:C49 A50:F50 H50 A51:C51 G51 E59:G59 A60:F60 H60 A61:C61 G61 A67:F67 G68">
    <cfRule type="cellIs" dxfId="14" priority="428" stopIfTrue="1" operator="equal">
      <formula>0</formula>
    </cfRule>
  </conditionalFormatting>
  <conditionalFormatting sqref="E85">
    <cfRule type="cellIs" dxfId="13" priority="3" stopIfTrue="1" operator="equal">
      <formula>0</formula>
    </cfRule>
  </conditionalFormatting>
  <conditionalFormatting sqref="E87:E89">
    <cfRule type="cellIs" dxfId="12" priority="1" stopIfTrue="1" operator="equal">
      <formula>0</formula>
    </cfRule>
  </conditionalFormatting>
  <conditionalFormatting sqref="E91">
    <cfRule type="cellIs" dxfId="11" priority="9" stopIfTrue="1" operator="equal">
      <formula>0</formula>
    </cfRule>
  </conditionalFormatting>
  <conditionalFormatting sqref="E24:F27">
    <cfRule type="cellIs" dxfId="10" priority="4" stopIfTrue="1" operator="equal">
      <formula>0</formula>
    </cfRule>
  </conditionalFormatting>
  <conditionalFormatting sqref="E64:H64 A64:C65 E65:G65 G66">
    <cfRule type="cellIs" dxfId="9" priority="12" stopIfTrue="1" operator="equal">
      <formula>0</formula>
    </cfRule>
  </conditionalFormatting>
  <conditionalFormatting sqref="F22">
    <cfRule type="cellIs" dxfId="8" priority="25" stopIfTrue="1" operator="equal">
      <formula>0</formula>
    </cfRule>
  </conditionalFormatting>
  <conditionalFormatting sqref="G63">
    <cfRule type="cellIs" dxfId="7" priority="96" stopIfTrue="1" operator="equal">
      <formula>0</formula>
    </cfRule>
  </conditionalFormatting>
  <conditionalFormatting sqref="G87:G88">
    <cfRule type="cellIs" dxfId="6" priority="2" stopIfTrue="1" operator="equal">
      <formula>0</formula>
    </cfRule>
  </conditionalFormatting>
  <conditionalFormatting sqref="G91">
    <cfRule type="cellIs" dxfId="5" priority="10" stopIfTrue="1" operator="equal">
      <formula>0</formula>
    </cfRule>
  </conditionalFormatting>
  <conditionalFormatting sqref="H36 D38:E40 H38:H40 D36:E36">
    <cfRule type="cellIs" dxfId="4" priority="427" stopIfTrue="1" operator="between">
      <formula>0</formula>
      <formula>0</formula>
    </cfRule>
  </conditionalFormatting>
  <conditionalFormatting sqref="H36 H38:H39 A40:H40 G53:G55 A54:E54 H54:H55 G56:H56 E61:E63 E68:E74 A70:C72 G70:G74 A73:B73 A74:C74">
    <cfRule type="cellIs" dxfId="3" priority="39" stopIfTrue="1" operator="equal">
      <formula>0</formula>
    </cfRule>
  </conditionalFormatting>
  <conditionalFormatting sqref="H65:H67">
    <cfRule type="cellIs" dxfId="2" priority="7" stopIfTrue="1" operator="equal">
      <formula>0</formula>
    </cfRule>
  </conditionalFormatting>
  <conditionalFormatting sqref="H75">
    <cfRule type="cellIs" dxfId="1" priority="41" stopIfTrue="1" operator="equal">
      <formula>0</formula>
    </cfRule>
  </conditionalFormatting>
  <conditionalFormatting sqref="H93">
    <cfRule type="cellIs" dxfId="0" priority="42" stopIfTrue="1" operator="equal">
      <formula>0</formula>
    </cfRule>
  </conditionalFormatting>
  <pageMargins left="0.70866141732283472" right="0.70866141732283472" top="0.74803149606299213" bottom="0.74803149606299213" header="0.31496062992125984" footer="0.31496062992125984"/>
  <pageSetup paperSize="9" scale="49" fitToHeight="0" orientation="portrait" r:id="rId1"/>
  <headerFooter>
    <oddFooter>&amp;LBOQ - Interior Works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view="pageBreakPreview" zoomScale="60" zoomScaleNormal="100" workbookViewId="0">
      <selection activeCell="I15" sqref="I15"/>
    </sheetView>
  </sheetViews>
  <sheetFormatPr defaultColWidth="8.85546875" defaultRowHeight="15"/>
  <cols>
    <col min="1" max="1" width="9.140625" style="92" customWidth="1"/>
    <col min="2" max="2" width="75.7109375" style="72" customWidth="1"/>
    <col min="3" max="3" width="70.140625" style="72" customWidth="1"/>
    <col min="4" max="4" width="8.85546875" style="72"/>
    <col min="5" max="5" width="9.42578125" style="72" customWidth="1"/>
    <col min="6" max="256" width="8.85546875" style="72"/>
    <col min="257" max="257" width="9.140625" style="72" customWidth="1"/>
    <col min="258" max="258" width="75.7109375" style="72" customWidth="1"/>
    <col min="259" max="259" width="70.140625" style="72" customWidth="1"/>
    <col min="260" max="260" width="8.85546875" style="72"/>
    <col min="261" max="261" width="9.42578125" style="72" customWidth="1"/>
    <col min="262" max="512" width="8.85546875" style="72"/>
    <col min="513" max="513" width="9.140625" style="72" customWidth="1"/>
    <col min="514" max="514" width="75.7109375" style="72" customWidth="1"/>
    <col min="515" max="515" width="70.140625" style="72" customWidth="1"/>
    <col min="516" max="516" width="8.85546875" style="72"/>
    <col min="517" max="517" width="9.42578125" style="72" customWidth="1"/>
    <col min="518" max="768" width="8.85546875" style="72"/>
    <col min="769" max="769" width="9.140625" style="72" customWidth="1"/>
    <col min="770" max="770" width="75.7109375" style="72" customWidth="1"/>
    <col min="771" max="771" width="70.140625" style="72" customWidth="1"/>
    <col min="772" max="772" width="8.85546875" style="72"/>
    <col min="773" max="773" width="9.42578125" style="72" customWidth="1"/>
    <col min="774" max="1024" width="8.85546875" style="72"/>
    <col min="1025" max="1025" width="9.140625" style="72" customWidth="1"/>
    <col min="1026" max="1026" width="75.7109375" style="72" customWidth="1"/>
    <col min="1027" max="1027" width="70.140625" style="72" customWidth="1"/>
    <col min="1028" max="1028" width="8.85546875" style="72"/>
    <col min="1029" max="1029" width="9.42578125" style="72" customWidth="1"/>
    <col min="1030" max="1280" width="8.85546875" style="72"/>
    <col min="1281" max="1281" width="9.140625" style="72" customWidth="1"/>
    <col min="1282" max="1282" width="75.7109375" style="72" customWidth="1"/>
    <col min="1283" max="1283" width="70.140625" style="72" customWidth="1"/>
    <col min="1284" max="1284" width="8.85546875" style="72"/>
    <col min="1285" max="1285" width="9.42578125" style="72" customWidth="1"/>
    <col min="1286" max="1536" width="8.85546875" style="72"/>
    <col min="1537" max="1537" width="9.140625" style="72" customWidth="1"/>
    <col min="1538" max="1538" width="75.7109375" style="72" customWidth="1"/>
    <col min="1539" max="1539" width="70.140625" style="72" customWidth="1"/>
    <col min="1540" max="1540" width="8.85546875" style="72"/>
    <col min="1541" max="1541" width="9.42578125" style="72" customWidth="1"/>
    <col min="1542" max="1792" width="8.85546875" style="72"/>
    <col min="1793" max="1793" width="9.140625" style="72" customWidth="1"/>
    <col min="1794" max="1794" width="75.7109375" style="72" customWidth="1"/>
    <col min="1795" max="1795" width="70.140625" style="72" customWidth="1"/>
    <col min="1796" max="1796" width="8.85546875" style="72"/>
    <col min="1797" max="1797" width="9.42578125" style="72" customWidth="1"/>
    <col min="1798" max="2048" width="8.85546875" style="72"/>
    <col min="2049" max="2049" width="9.140625" style="72" customWidth="1"/>
    <col min="2050" max="2050" width="75.7109375" style="72" customWidth="1"/>
    <col min="2051" max="2051" width="70.140625" style="72" customWidth="1"/>
    <col min="2052" max="2052" width="8.85546875" style="72"/>
    <col min="2053" max="2053" width="9.42578125" style="72" customWidth="1"/>
    <col min="2054" max="2304" width="8.85546875" style="72"/>
    <col min="2305" max="2305" width="9.140625" style="72" customWidth="1"/>
    <col min="2306" max="2306" width="75.7109375" style="72" customWidth="1"/>
    <col min="2307" max="2307" width="70.140625" style="72" customWidth="1"/>
    <col min="2308" max="2308" width="8.85546875" style="72"/>
    <col min="2309" max="2309" width="9.42578125" style="72" customWidth="1"/>
    <col min="2310" max="2560" width="8.85546875" style="72"/>
    <col min="2561" max="2561" width="9.140625" style="72" customWidth="1"/>
    <col min="2562" max="2562" width="75.7109375" style="72" customWidth="1"/>
    <col min="2563" max="2563" width="70.140625" style="72" customWidth="1"/>
    <col min="2564" max="2564" width="8.85546875" style="72"/>
    <col min="2565" max="2565" width="9.42578125" style="72" customWidth="1"/>
    <col min="2566" max="2816" width="8.85546875" style="72"/>
    <col min="2817" max="2817" width="9.140625" style="72" customWidth="1"/>
    <col min="2818" max="2818" width="75.7109375" style="72" customWidth="1"/>
    <col min="2819" max="2819" width="70.140625" style="72" customWidth="1"/>
    <col min="2820" max="2820" width="8.85546875" style="72"/>
    <col min="2821" max="2821" width="9.42578125" style="72" customWidth="1"/>
    <col min="2822" max="3072" width="8.85546875" style="72"/>
    <col min="3073" max="3073" width="9.140625" style="72" customWidth="1"/>
    <col min="3074" max="3074" width="75.7109375" style="72" customWidth="1"/>
    <col min="3075" max="3075" width="70.140625" style="72" customWidth="1"/>
    <col min="3076" max="3076" width="8.85546875" style="72"/>
    <col min="3077" max="3077" width="9.42578125" style="72" customWidth="1"/>
    <col min="3078" max="3328" width="8.85546875" style="72"/>
    <col min="3329" max="3329" width="9.140625" style="72" customWidth="1"/>
    <col min="3330" max="3330" width="75.7109375" style="72" customWidth="1"/>
    <col min="3331" max="3331" width="70.140625" style="72" customWidth="1"/>
    <col min="3332" max="3332" width="8.85546875" style="72"/>
    <col min="3333" max="3333" width="9.42578125" style="72" customWidth="1"/>
    <col min="3334" max="3584" width="8.85546875" style="72"/>
    <col min="3585" max="3585" width="9.140625" style="72" customWidth="1"/>
    <col min="3586" max="3586" width="75.7109375" style="72" customWidth="1"/>
    <col min="3587" max="3587" width="70.140625" style="72" customWidth="1"/>
    <col min="3588" max="3588" width="8.85546875" style="72"/>
    <col min="3589" max="3589" width="9.42578125" style="72" customWidth="1"/>
    <col min="3590" max="3840" width="8.85546875" style="72"/>
    <col min="3841" max="3841" width="9.140625" style="72" customWidth="1"/>
    <col min="3842" max="3842" width="75.7109375" style="72" customWidth="1"/>
    <col min="3843" max="3843" width="70.140625" style="72" customWidth="1"/>
    <col min="3844" max="3844" width="8.85546875" style="72"/>
    <col min="3845" max="3845" width="9.42578125" style="72" customWidth="1"/>
    <col min="3846" max="4096" width="8.85546875" style="72"/>
    <col min="4097" max="4097" width="9.140625" style="72" customWidth="1"/>
    <col min="4098" max="4098" width="75.7109375" style="72" customWidth="1"/>
    <col min="4099" max="4099" width="70.140625" style="72" customWidth="1"/>
    <col min="4100" max="4100" width="8.85546875" style="72"/>
    <col min="4101" max="4101" width="9.42578125" style="72" customWidth="1"/>
    <col min="4102" max="4352" width="8.85546875" style="72"/>
    <col min="4353" max="4353" width="9.140625" style="72" customWidth="1"/>
    <col min="4354" max="4354" width="75.7109375" style="72" customWidth="1"/>
    <col min="4355" max="4355" width="70.140625" style="72" customWidth="1"/>
    <col min="4356" max="4356" width="8.85546875" style="72"/>
    <col min="4357" max="4357" width="9.42578125" style="72" customWidth="1"/>
    <col min="4358" max="4608" width="8.85546875" style="72"/>
    <col min="4609" max="4609" width="9.140625" style="72" customWidth="1"/>
    <col min="4610" max="4610" width="75.7109375" style="72" customWidth="1"/>
    <col min="4611" max="4611" width="70.140625" style="72" customWidth="1"/>
    <col min="4612" max="4612" width="8.85546875" style="72"/>
    <col min="4613" max="4613" width="9.42578125" style="72" customWidth="1"/>
    <col min="4614" max="4864" width="8.85546875" style="72"/>
    <col min="4865" max="4865" width="9.140625" style="72" customWidth="1"/>
    <col min="4866" max="4866" width="75.7109375" style="72" customWidth="1"/>
    <col min="4867" max="4867" width="70.140625" style="72" customWidth="1"/>
    <col min="4868" max="4868" width="8.85546875" style="72"/>
    <col min="4869" max="4869" width="9.42578125" style="72" customWidth="1"/>
    <col min="4870" max="5120" width="8.85546875" style="72"/>
    <col min="5121" max="5121" width="9.140625" style="72" customWidth="1"/>
    <col min="5122" max="5122" width="75.7109375" style="72" customWidth="1"/>
    <col min="5123" max="5123" width="70.140625" style="72" customWidth="1"/>
    <col min="5124" max="5124" width="8.85546875" style="72"/>
    <col min="5125" max="5125" width="9.42578125" style="72" customWidth="1"/>
    <col min="5126" max="5376" width="8.85546875" style="72"/>
    <col min="5377" max="5377" width="9.140625" style="72" customWidth="1"/>
    <col min="5378" max="5378" width="75.7109375" style="72" customWidth="1"/>
    <col min="5379" max="5379" width="70.140625" style="72" customWidth="1"/>
    <col min="5380" max="5380" width="8.85546875" style="72"/>
    <col min="5381" max="5381" width="9.42578125" style="72" customWidth="1"/>
    <col min="5382" max="5632" width="8.85546875" style="72"/>
    <col min="5633" max="5633" width="9.140625" style="72" customWidth="1"/>
    <col min="5634" max="5634" width="75.7109375" style="72" customWidth="1"/>
    <col min="5635" max="5635" width="70.140625" style="72" customWidth="1"/>
    <col min="5636" max="5636" width="8.85546875" style="72"/>
    <col min="5637" max="5637" width="9.42578125" style="72" customWidth="1"/>
    <col min="5638" max="5888" width="8.85546875" style="72"/>
    <col min="5889" max="5889" width="9.140625" style="72" customWidth="1"/>
    <col min="5890" max="5890" width="75.7109375" style="72" customWidth="1"/>
    <col min="5891" max="5891" width="70.140625" style="72" customWidth="1"/>
    <col min="5892" max="5892" width="8.85546875" style="72"/>
    <col min="5893" max="5893" width="9.42578125" style="72" customWidth="1"/>
    <col min="5894" max="6144" width="8.85546875" style="72"/>
    <col min="6145" max="6145" width="9.140625" style="72" customWidth="1"/>
    <col min="6146" max="6146" width="75.7109375" style="72" customWidth="1"/>
    <col min="6147" max="6147" width="70.140625" style="72" customWidth="1"/>
    <col min="6148" max="6148" width="8.85546875" style="72"/>
    <col min="6149" max="6149" width="9.42578125" style="72" customWidth="1"/>
    <col min="6150" max="6400" width="8.85546875" style="72"/>
    <col min="6401" max="6401" width="9.140625" style="72" customWidth="1"/>
    <col min="6402" max="6402" width="75.7109375" style="72" customWidth="1"/>
    <col min="6403" max="6403" width="70.140625" style="72" customWidth="1"/>
    <col min="6404" max="6404" width="8.85546875" style="72"/>
    <col min="6405" max="6405" width="9.42578125" style="72" customWidth="1"/>
    <col min="6406" max="6656" width="8.85546875" style="72"/>
    <col min="6657" max="6657" width="9.140625" style="72" customWidth="1"/>
    <col min="6658" max="6658" width="75.7109375" style="72" customWidth="1"/>
    <col min="6659" max="6659" width="70.140625" style="72" customWidth="1"/>
    <col min="6660" max="6660" width="8.85546875" style="72"/>
    <col min="6661" max="6661" width="9.42578125" style="72" customWidth="1"/>
    <col min="6662" max="6912" width="8.85546875" style="72"/>
    <col min="6913" max="6913" width="9.140625" style="72" customWidth="1"/>
    <col min="6914" max="6914" width="75.7109375" style="72" customWidth="1"/>
    <col min="6915" max="6915" width="70.140625" style="72" customWidth="1"/>
    <col min="6916" max="6916" width="8.85546875" style="72"/>
    <col min="6917" max="6917" width="9.42578125" style="72" customWidth="1"/>
    <col min="6918" max="7168" width="8.85546875" style="72"/>
    <col min="7169" max="7169" width="9.140625" style="72" customWidth="1"/>
    <col min="7170" max="7170" width="75.7109375" style="72" customWidth="1"/>
    <col min="7171" max="7171" width="70.140625" style="72" customWidth="1"/>
    <col min="7172" max="7172" width="8.85546875" style="72"/>
    <col min="7173" max="7173" width="9.42578125" style="72" customWidth="1"/>
    <col min="7174" max="7424" width="8.85546875" style="72"/>
    <col min="7425" max="7425" width="9.140625" style="72" customWidth="1"/>
    <col min="7426" max="7426" width="75.7109375" style="72" customWidth="1"/>
    <col min="7427" max="7427" width="70.140625" style="72" customWidth="1"/>
    <col min="7428" max="7428" width="8.85546875" style="72"/>
    <col min="7429" max="7429" width="9.42578125" style="72" customWidth="1"/>
    <col min="7430" max="7680" width="8.85546875" style="72"/>
    <col min="7681" max="7681" width="9.140625" style="72" customWidth="1"/>
    <col min="7682" max="7682" width="75.7109375" style="72" customWidth="1"/>
    <col min="7683" max="7683" width="70.140625" style="72" customWidth="1"/>
    <col min="7684" max="7684" width="8.85546875" style="72"/>
    <col min="7685" max="7685" width="9.42578125" style="72" customWidth="1"/>
    <col min="7686" max="7936" width="8.85546875" style="72"/>
    <col min="7937" max="7937" width="9.140625" style="72" customWidth="1"/>
    <col min="7938" max="7938" width="75.7109375" style="72" customWidth="1"/>
    <col min="7939" max="7939" width="70.140625" style="72" customWidth="1"/>
    <col min="7940" max="7940" width="8.85546875" style="72"/>
    <col min="7941" max="7941" width="9.42578125" style="72" customWidth="1"/>
    <col min="7942" max="8192" width="8.85546875" style="72"/>
    <col min="8193" max="8193" width="9.140625" style="72" customWidth="1"/>
    <col min="8194" max="8194" width="75.7109375" style="72" customWidth="1"/>
    <col min="8195" max="8195" width="70.140625" style="72" customWidth="1"/>
    <col min="8196" max="8196" width="8.85546875" style="72"/>
    <col min="8197" max="8197" width="9.42578125" style="72" customWidth="1"/>
    <col min="8198" max="8448" width="8.85546875" style="72"/>
    <col min="8449" max="8449" width="9.140625" style="72" customWidth="1"/>
    <col min="8450" max="8450" width="75.7109375" style="72" customWidth="1"/>
    <col min="8451" max="8451" width="70.140625" style="72" customWidth="1"/>
    <col min="8452" max="8452" width="8.85546875" style="72"/>
    <col min="8453" max="8453" width="9.42578125" style="72" customWidth="1"/>
    <col min="8454" max="8704" width="8.85546875" style="72"/>
    <col min="8705" max="8705" width="9.140625" style="72" customWidth="1"/>
    <col min="8706" max="8706" width="75.7109375" style="72" customWidth="1"/>
    <col min="8707" max="8707" width="70.140625" style="72" customWidth="1"/>
    <col min="8708" max="8708" width="8.85546875" style="72"/>
    <col min="8709" max="8709" width="9.42578125" style="72" customWidth="1"/>
    <col min="8710" max="8960" width="8.85546875" style="72"/>
    <col min="8961" max="8961" width="9.140625" style="72" customWidth="1"/>
    <col min="8962" max="8962" width="75.7109375" style="72" customWidth="1"/>
    <col min="8963" max="8963" width="70.140625" style="72" customWidth="1"/>
    <col min="8964" max="8964" width="8.85546875" style="72"/>
    <col min="8965" max="8965" width="9.42578125" style="72" customWidth="1"/>
    <col min="8966" max="9216" width="8.85546875" style="72"/>
    <col min="9217" max="9217" width="9.140625" style="72" customWidth="1"/>
    <col min="9218" max="9218" width="75.7109375" style="72" customWidth="1"/>
    <col min="9219" max="9219" width="70.140625" style="72" customWidth="1"/>
    <col min="9220" max="9220" width="8.85546875" style="72"/>
    <col min="9221" max="9221" width="9.42578125" style="72" customWidth="1"/>
    <col min="9222" max="9472" width="8.85546875" style="72"/>
    <col min="9473" max="9473" width="9.140625" style="72" customWidth="1"/>
    <col min="9474" max="9474" width="75.7109375" style="72" customWidth="1"/>
    <col min="9475" max="9475" width="70.140625" style="72" customWidth="1"/>
    <col min="9476" max="9476" width="8.85546875" style="72"/>
    <col min="9477" max="9477" width="9.42578125" style="72" customWidth="1"/>
    <col min="9478" max="9728" width="8.85546875" style="72"/>
    <col min="9729" max="9729" width="9.140625" style="72" customWidth="1"/>
    <col min="9730" max="9730" width="75.7109375" style="72" customWidth="1"/>
    <col min="9731" max="9731" width="70.140625" style="72" customWidth="1"/>
    <col min="9732" max="9732" width="8.85546875" style="72"/>
    <col min="9733" max="9733" width="9.42578125" style="72" customWidth="1"/>
    <col min="9734" max="9984" width="8.85546875" style="72"/>
    <col min="9985" max="9985" width="9.140625" style="72" customWidth="1"/>
    <col min="9986" max="9986" width="75.7109375" style="72" customWidth="1"/>
    <col min="9987" max="9987" width="70.140625" style="72" customWidth="1"/>
    <col min="9988" max="9988" width="8.85546875" style="72"/>
    <col min="9989" max="9989" width="9.42578125" style="72" customWidth="1"/>
    <col min="9990" max="10240" width="8.85546875" style="72"/>
    <col min="10241" max="10241" width="9.140625" style="72" customWidth="1"/>
    <col min="10242" max="10242" width="75.7109375" style="72" customWidth="1"/>
    <col min="10243" max="10243" width="70.140625" style="72" customWidth="1"/>
    <col min="10244" max="10244" width="8.85546875" style="72"/>
    <col min="10245" max="10245" width="9.42578125" style="72" customWidth="1"/>
    <col min="10246" max="10496" width="8.85546875" style="72"/>
    <col min="10497" max="10497" width="9.140625" style="72" customWidth="1"/>
    <col min="10498" max="10498" width="75.7109375" style="72" customWidth="1"/>
    <col min="10499" max="10499" width="70.140625" style="72" customWidth="1"/>
    <col min="10500" max="10500" width="8.85546875" style="72"/>
    <col min="10501" max="10501" width="9.42578125" style="72" customWidth="1"/>
    <col min="10502" max="10752" width="8.85546875" style="72"/>
    <col min="10753" max="10753" width="9.140625" style="72" customWidth="1"/>
    <col min="10754" max="10754" width="75.7109375" style="72" customWidth="1"/>
    <col min="10755" max="10755" width="70.140625" style="72" customWidth="1"/>
    <col min="10756" max="10756" width="8.85546875" style="72"/>
    <col min="10757" max="10757" width="9.42578125" style="72" customWidth="1"/>
    <col min="10758" max="11008" width="8.85546875" style="72"/>
    <col min="11009" max="11009" width="9.140625" style="72" customWidth="1"/>
    <col min="11010" max="11010" width="75.7109375" style="72" customWidth="1"/>
    <col min="11011" max="11011" width="70.140625" style="72" customWidth="1"/>
    <col min="11012" max="11012" width="8.85546875" style="72"/>
    <col min="11013" max="11013" width="9.42578125" style="72" customWidth="1"/>
    <col min="11014" max="11264" width="8.85546875" style="72"/>
    <col min="11265" max="11265" width="9.140625" style="72" customWidth="1"/>
    <col min="11266" max="11266" width="75.7109375" style="72" customWidth="1"/>
    <col min="11267" max="11267" width="70.140625" style="72" customWidth="1"/>
    <col min="11268" max="11268" width="8.85546875" style="72"/>
    <col min="11269" max="11269" width="9.42578125" style="72" customWidth="1"/>
    <col min="11270" max="11520" width="8.85546875" style="72"/>
    <col min="11521" max="11521" width="9.140625" style="72" customWidth="1"/>
    <col min="11522" max="11522" width="75.7109375" style="72" customWidth="1"/>
    <col min="11523" max="11523" width="70.140625" style="72" customWidth="1"/>
    <col min="11524" max="11524" width="8.85546875" style="72"/>
    <col min="11525" max="11525" width="9.42578125" style="72" customWidth="1"/>
    <col min="11526" max="11776" width="8.85546875" style="72"/>
    <col min="11777" max="11777" width="9.140625" style="72" customWidth="1"/>
    <col min="11778" max="11778" width="75.7109375" style="72" customWidth="1"/>
    <col min="11779" max="11779" width="70.140625" style="72" customWidth="1"/>
    <col min="11780" max="11780" width="8.85546875" style="72"/>
    <col min="11781" max="11781" width="9.42578125" style="72" customWidth="1"/>
    <col min="11782" max="12032" width="8.85546875" style="72"/>
    <col min="12033" max="12033" width="9.140625" style="72" customWidth="1"/>
    <col min="12034" max="12034" width="75.7109375" style="72" customWidth="1"/>
    <col min="12035" max="12035" width="70.140625" style="72" customWidth="1"/>
    <col min="12036" max="12036" width="8.85546875" style="72"/>
    <col min="12037" max="12037" width="9.42578125" style="72" customWidth="1"/>
    <col min="12038" max="12288" width="8.85546875" style="72"/>
    <col min="12289" max="12289" width="9.140625" style="72" customWidth="1"/>
    <col min="12290" max="12290" width="75.7109375" style="72" customWidth="1"/>
    <col min="12291" max="12291" width="70.140625" style="72" customWidth="1"/>
    <col min="12292" max="12292" width="8.85546875" style="72"/>
    <col min="12293" max="12293" width="9.42578125" style="72" customWidth="1"/>
    <col min="12294" max="12544" width="8.85546875" style="72"/>
    <col min="12545" max="12545" width="9.140625" style="72" customWidth="1"/>
    <col min="12546" max="12546" width="75.7109375" style="72" customWidth="1"/>
    <col min="12547" max="12547" width="70.140625" style="72" customWidth="1"/>
    <col min="12548" max="12548" width="8.85546875" style="72"/>
    <col min="12549" max="12549" width="9.42578125" style="72" customWidth="1"/>
    <col min="12550" max="12800" width="8.85546875" style="72"/>
    <col min="12801" max="12801" width="9.140625" style="72" customWidth="1"/>
    <col min="12802" max="12802" width="75.7109375" style="72" customWidth="1"/>
    <col min="12803" max="12803" width="70.140625" style="72" customWidth="1"/>
    <col min="12804" max="12804" width="8.85546875" style="72"/>
    <col min="12805" max="12805" width="9.42578125" style="72" customWidth="1"/>
    <col min="12806" max="13056" width="8.85546875" style="72"/>
    <col min="13057" max="13057" width="9.140625" style="72" customWidth="1"/>
    <col min="13058" max="13058" width="75.7109375" style="72" customWidth="1"/>
    <col min="13059" max="13059" width="70.140625" style="72" customWidth="1"/>
    <col min="13060" max="13060" width="8.85546875" style="72"/>
    <col min="13061" max="13061" width="9.42578125" style="72" customWidth="1"/>
    <col min="13062" max="13312" width="8.85546875" style="72"/>
    <col min="13313" max="13313" width="9.140625" style="72" customWidth="1"/>
    <col min="13314" max="13314" width="75.7109375" style="72" customWidth="1"/>
    <col min="13315" max="13315" width="70.140625" style="72" customWidth="1"/>
    <col min="13316" max="13316" width="8.85546875" style="72"/>
    <col min="13317" max="13317" width="9.42578125" style="72" customWidth="1"/>
    <col min="13318" max="13568" width="8.85546875" style="72"/>
    <col min="13569" max="13569" width="9.140625" style="72" customWidth="1"/>
    <col min="13570" max="13570" width="75.7109375" style="72" customWidth="1"/>
    <col min="13571" max="13571" width="70.140625" style="72" customWidth="1"/>
    <col min="13572" max="13572" width="8.85546875" style="72"/>
    <col min="13573" max="13573" width="9.42578125" style="72" customWidth="1"/>
    <col min="13574" max="13824" width="8.85546875" style="72"/>
    <col min="13825" max="13825" width="9.140625" style="72" customWidth="1"/>
    <col min="13826" max="13826" width="75.7109375" style="72" customWidth="1"/>
    <col min="13827" max="13827" width="70.140625" style="72" customWidth="1"/>
    <col min="13828" max="13828" width="8.85546875" style="72"/>
    <col min="13829" max="13829" width="9.42578125" style="72" customWidth="1"/>
    <col min="13830" max="14080" width="8.85546875" style="72"/>
    <col min="14081" max="14081" width="9.140625" style="72" customWidth="1"/>
    <col min="14082" max="14082" width="75.7109375" style="72" customWidth="1"/>
    <col min="14083" max="14083" width="70.140625" style="72" customWidth="1"/>
    <col min="14084" max="14084" width="8.85546875" style="72"/>
    <col min="14085" max="14085" width="9.42578125" style="72" customWidth="1"/>
    <col min="14086" max="14336" width="8.85546875" style="72"/>
    <col min="14337" max="14337" width="9.140625" style="72" customWidth="1"/>
    <col min="14338" max="14338" width="75.7109375" style="72" customWidth="1"/>
    <col min="14339" max="14339" width="70.140625" style="72" customWidth="1"/>
    <col min="14340" max="14340" width="8.85546875" style="72"/>
    <col min="14341" max="14341" width="9.42578125" style="72" customWidth="1"/>
    <col min="14342" max="14592" width="8.85546875" style="72"/>
    <col min="14593" max="14593" width="9.140625" style="72" customWidth="1"/>
    <col min="14594" max="14594" width="75.7109375" style="72" customWidth="1"/>
    <col min="14595" max="14595" width="70.140625" style="72" customWidth="1"/>
    <col min="14596" max="14596" width="8.85546875" style="72"/>
    <col min="14597" max="14597" width="9.42578125" style="72" customWidth="1"/>
    <col min="14598" max="14848" width="8.85546875" style="72"/>
    <col min="14849" max="14849" width="9.140625" style="72" customWidth="1"/>
    <col min="14850" max="14850" width="75.7109375" style="72" customWidth="1"/>
    <col min="14851" max="14851" width="70.140625" style="72" customWidth="1"/>
    <col min="14852" max="14852" width="8.85546875" style="72"/>
    <col min="14853" max="14853" width="9.42578125" style="72" customWidth="1"/>
    <col min="14854" max="15104" width="8.85546875" style="72"/>
    <col min="15105" max="15105" width="9.140625" style="72" customWidth="1"/>
    <col min="15106" max="15106" width="75.7109375" style="72" customWidth="1"/>
    <col min="15107" max="15107" width="70.140625" style="72" customWidth="1"/>
    <col min="15108" max="15108" width="8.85546875" style="72"/>
    <col min="15109" max="15109" width="9.42578125" style="72" customWidth="1"/>
    <col min="15110" max="15360" width="8.85546875" style="72"/>
    <col min="15361" max="15361" width="9.140625" style="72" customWidth="1"/>
    <col min="15362" max="15362" width="75.7109375" style="72" customWidth="1"/>
    <col min="15363" max="15363" width="70.140625" style="72" customWidth="1"/>
    <col min="15364" max="15364" width="8.85546875" style="72"/>
    <col min="15365" max="15365" width="9.42578125" style="72" customWidth="1"/>
    <col min="15366" max="15616" width="8.85546875" style="72"/>
    <col min="15617" max="15617" width="9.140625" style="72" customWidth="1"/>
    <col min="15618" max="15618" width="75.7109375" style="72" customWidth="1"/>
    <col min="15619" max="15619" width="70.140625" style="72" customWidth="1"/>
    <col min="15620" max="15620" width="8.85546875" style="72"/>
    <col min="15621" max="15621" width="9.42578125" style="72" customWidth="1"/>
    <col min="15622" max="15872" width="8.85546875" style="72"/>
    <col min="15873" max="15873" width="9.140625" style="72" customWidth="1"/>
    <col min="15874" max="15874" width="75.7109375" style="72" customWidth="1"/>
    <col min="15875" max="15875" width="70.140625" style="72" customWidth="1"/>
    <col min="15876" max="15876" width="8.85546875" style="72"/>
    <col min="15877" max="15877" width="9.42578125" style="72" customWidth="1"/>
    <col min="15878" max="16128" width="8.85546875" style="72"/>
    <col min="16129" max="16129" width="9.140625" style="72" customWidth="1"/>
    <col min="16130" max="16130" width="75.7109375" style="72" customWidth="1"/>
    <col min="16131" max="16131" width="70.140625" style="72" customWidth="1"/>
    <col min="16132" max="16132" width="8.85546875" style="72"/>
    <col min="16133" max="16133" width="9.42578125" style="72" customWidth="1"/>
    <col min="16134" max="16384" width="8.85546875" style="72"/>
  </cols>
  <sheetData>
    <row r="1" spans="1:3" ht="15" customHeight="1" thickBot="1">
      <c r="A1" s="149" t="s">
        <v>55</v>
      </c>
      <c r="B1" s="149"/>
      <c r="C1" s="149"/>
    </row>
    <row r="2" spans="1:3" ht="15.75" customHeight="1" thickBot="1">
      <c r="A2" s="149"/>
      <c r="B2" s="149"/>
      <c r="C2" s="149"/>
    </row>
    <row r="3" spans="1:3" ht="16.5" customHeight="1" thickBot="1">
      <c r="A3" s="149"/>
      <c r="B3" s="149"/>
      <c r="C3" s="149"/>
    </row>
    <row r="4" spans="1:3" ht="16.5" customHeight="1" thickBot="1">
      <c r="A4" s="73" t="s">
        <v>56</v>
      </c>
      <c r="B4" s="74"/>
      <c r="C4" s="75"/>
    </row>
    <row r="5" spans="1:3" ht="16.5" customHeight="1" thickBot="1">
      <c r="A5" s="73">
        <v>1</v>
      </c>
      <c r="B5" s="76" t="s">
        <v>57</v>
      </c>
      <c r="C5" s="75"/>
    </row>
    <row r="6" spans="1:3" ht="15.75" customHeight="1" thickBot="1">
      <c r="A6" s="73">
        <v>2</v>
      </c>
      <c r="B6" s="76" t="s">
        <v>58</v>
      </c>
      <c r="C6" s="75"/>
    </row>
    <row r="7" spans="1:3" ht="16.5" customHeight="1" thickBot="1">
      <c r="A7" s="73">
        <v>3</v>
      </c>
      <c r="B7" s="76" t="s">
        <v>59</v>
      </c>
      <c r="C7" s="75"/>
    </row>
    <row r="8" spans="1:3" ht="18" customHeight="1" thickBot="1">
      <c r="A8" s="73">
        <v>4</v>
      </c>
      <c r="B8" s="76" t="s">
        <v>60</v>
      </c>
      <c r="C8" s="75"/>
    </row>
    <row r="9" spans="1:3" ht="48.75" customHeight="1" thickBot="1">
      <c r="A9" s="73">
        <v>5</v>
      </c>
      <c r="B9" s="76" t="s">
        <v>61</v>
      </c>
      <c r="C9" s="75"/>
    </row>
    <row r="10" spans="1:3" ht="15.75" thickBot="1">
      <c r="A10" s="77" t="s">
        <v>62</v>
      </c>
      <c r="B10" s="78" t="s">
        <v>63</v>
      </c>
      <c r="C10" s="79" t="s">
        <v>64</v>
      </c>
    </row>
    <row r="11" spans="1:3">
      <c r="A11" s="80">
        <v>1</v>
      </c>
      <c r="B11" s="81" t="s">
        <v>65</v>
      </c>
      <c r="C11" s="82" t="s">
        <v>66</v>
      </c>
    </row>
    <row r="12" spans="1:3">
      <c r="A12" s="80">
        <v>2</v>
      </c>
      <c r="B12" s="81" t="s">
        <v>67</v>
      </c>
      <c r="C12" s="82" t="s">
        <v>68</v>
      </c>
    </row>
    <row r="13" spans="1:3">
      <c r="A13" s="80">
        <v>3</v>
      </c>
      <c r="B13" s="81" t="s">
        <v>69</v>
      </c>
      <c r="C13" s="82" t="s">
        <v>70</v>
      </c>
    </row>
    <row r="14" spans="1:3" ht="16.5" customHeight="1">
      <c r="A14" s="80">
        <v>4</v>
      </c>
      <c r="B14" s="81" t="s">
        <v>71</v>
      </c>
      <c r="C14" s="82" t="s">
        <v>72</v>
      </c>
    </row>
    <row r="15" spans="1:3">
      <c r="A15" s="80">
        <v>5</v>
      </c>
      <c r="B15" s="81" t="s">
        <v>73</v>
      </c>
      <c r="C15" s="82" t="s">
        <v>74</v>
      </c>
    </row>
    <row r="16" spans="1:3">
      <c r="A16" s="80">
        <v>6</v>
      </c>
      <c r="B16" s="81" t="s">
        <v>75</v>
      </c>
      <c r="C16" s="82" t="s">
        <v>76</v>
      </c>
    </row>
    <row r="17" spans="1:3">
      <c r="A17" s="80">
        <v>7</v>
      </c>
      <c r="B17" s="81" t="s">
        <v>77</v>
      </c>
      <c r="C17" s="82" t="s">
        <v>78</v>
      </c>
    </row>
    <row r="18" spans="1:3">
      <c r="A18" s="80">
        <v>8</v>
      </c>
      <c r="B18" s="81" t="s">
        <v>79</v>
      </c>
      <c r="C18" s="82" t="s">
        <v>80</v>
      </c>
    </row>
    <row r="19" spans="1:3">
      <c r="A19" s="80">
        <v>9</v>
      </c>
      <c r="B19" s="81" t="s">
        <v>81</v>
      </c>
      <c r="C19" s="82" t="s">
        <v>82</v>
      </c>
    </row>
    <row r="20" spans="1:3">
      <c r="A20" s="80">
        <v>10</v>
      </c>
      <c r="B20" s="81" t="s">
        <v>83</v>
      </c>
      <c r="C20" s="82" t="s">
        <v>84</v>
      </c>
    </row>
    <row r="21" spans="1:3">
      <c r="A21" s="80">
        <v>11</v>
      </c>
      <c r="B21" s="81" t="s">
        <v>85</v>
      </c>
      <c r="C21" s="82" t="s">
        <v>86</v>
      </c>
    </row>
    <row r="22" spans="1:3">
      <c r="A22" s="80">
        <v>12</v>
      </c>
      <c r="B22" s="81" t="s">
        <v>87</v>
      </c>
      <c r="C22" s="82" t="s">
        <v>88</v>
      </c>
    </row>
    <row r="23" spans="1:3">
      <c r="A23" s="80">
        <v>13</v>
      </c>
      <c r="B23" s="81" t="s">
        <v>89</v>
      </c>
      <c r="C23" s="82" t="s">
        <v>90</v>
      </c>
    </row>
    <row r="24" spans="1:3">
      <c r="A24" s="80">
        <v>14</v>
      </c>
      <c r="B24" s="81" t="s">
        <v>91</v>
      </c>
      <c r="C24" s="82" t="s">
        <v>92</v>
      </c>
    </row>
    <row r="25" spans="1:3">
      <c r="A25" s="80">
        <v>15</v>
      </c>
      <c r="B25" s="81" t="s">
        <v>93</v>
      </c>
      <c r="C25" s="82" t="s">
        <v>94</v>
      </c>
    </row>
    <row r="26" spans="1:3">
      <c r="A26" s="80">
        <v>16</v>
      </c>
      <c r="B26" s="81" t="s">
        <v>95</v>
      </c>
      <c r="C26" s="82" t="s">
        <v>72</v>
      </c>
    </row>
    <row r="27" spans="1:3">
      <c r="A27" s="80">
        <v>17</v>
      </c>
      <c r="B27" s="81" t="s">
        <v>96</v>
      </c>
      <c r="C27" s="82" t="s">
        <v>97</v>
      </c>
    </row>
    <row r="28" spans="1:3">
      <c r="A28" s="80">
        <v>18</v>
      </c>
      <c r="B28" s="81" t="s">
        <v>98</v>
      </c>
      <c r="C28" s="82" t="s">
        <v>72</v>
      </c>
    </row>
    <row r="29" spans="1:3">
      <c r="A29" s="80">
        <v>19</v>
      </c>
      <c r="B29" s="81" t="s">
        <v>99</v>
      </c>
      <c r="C29" s="82" t="s">
        <v>100</v>
      </c>
    </row>
    <row r="30" spans="1:3">
      <c r="A30" s="80">
        <v>20</v>
      </c>
      <c r="B30" s="81" t="s">
        <v>101</v>
      </c>
      <c r="C30" s="82" t="s">
        <v>102</v>
      </c>
    </row>
    <row r="31" spans="1:3">
      <c r="A31" s="80">
        <v>21</v>
      </c>
      <c r="B31" s="81" t="s">
        <v>103</v>
      </c>
      <c r="C31" s="82" t="s">
        <v>104</v>
      </c>
    </row>
    <row r="32" spans="1:3">
      <c r="A32" s="80">
        <v>22</v>
      </c>
      <c r="B32" s="81" t="s">
        <v>105</v>
      </c>
      <c r="C32" s="82" t="s">
        <v>106</v>
      </c>
    </row>
    <row r="33" spans="1:3">
      <c r="A33" s="80">
        <v>23</v>
      </c>
      <c r="B33" s="81" t="s">
        <v>107</v>
      </c>
      <c r="C33" s="82" t="s">
        <v>108</v>
      </c>
    </row>
    <row r="34" spans="1:3">
      <c r="A34" s="80">
        <v>24</v>
      </c>
      <c r="B34" s="81" t="s">
        <v>109</v>
      </c>
      <c r="C34" s="82" t="s">
        <v>110</v>
      </c>
    </row>
    <row r="35" spans="1:3">
      <c r="A35" s="80">
        <v>25</v>
      </c>
      <c r="B35" s="81" t="s">
        <v>111</v>
      </c>
      <c r="C35" s="82" t="s">
        <v>112</v>
      </c>
    </row>
    <row r="36" spans="1:3">
      <c r="A36" s="80">
        <v>26</v>
      </c>
      <c r="B36" s="81" t="s">
        <v>113</v>
      </c>
      <c r="C36" s="82" t="s">
        <v>114</v>
      </c>
    </row>
    <row r="37" spans="1:3">
      <c r="A37" s="80">
        <v>27</v>
      </c>
      <c r="B37" s="81" t="s">
        <v>115</v>
      </c>
      <c r="C37" s="82" t="s">
        <v>116</v>
      </c>
    </row>
    <row r="38" spans="1:3">
      <c r="A38" s="80">
        <v>28</v>
      </c>
      <c r="B38" s="81" t="s">
        <v>117</v>
      </c>
      <c r="C38" s="82" t="s">
        <v>118</v>
      </c>
    </row>
    <row r="39" spans="1:3">
      <c r="A39" s="80">
        <v>29</v>
      </c>
      <c r="B39" s="81" t="s">
        <v>119</v>
      </c>
      <c r="C39" s="82" t="s">
        <v>120</v>
      </c>
    </row>
    <row r="40" spans="1:3">
      <c r="A40" s="80">
        <v>30</v>
      </c>
      <c r="B40" s="81" t="s">
        <v>121</v>
      </c>
      <c r="C40" s="82" t="s">
        <v>122</v>
      </c>
    </row>
    <row r="41" spans="1:3">
      <c r="A41" s="80">
        <v>31</v>
      </c>
      <c r="B41" s="81" t="s">
        <v>123</v>
      </c>
      <c r="C41" s="82" t="s">
        <v>124</v>
      </c>
    </row>
    <row r="42" spans="1:3">
      <c r="A42" s="80">
        <v>32</v>
      </c>
      <c r="B42" s="81" t="s">
        <v>125</v>
      </c>
      <c r="C42" s="82" t="s">
        <v>126</v>
      </c>
    </row>
    <row r="43" spans="1:3">
      <c r="A43" s="80">
        <v>33</v>
      </c>
      <c r="B43" s="81" t="s">
        <v>127</v>
      </c>
      <c r="C43" s="82" t="s">
        <v>128</v>
      </c>
    </row>
    <row r="44" spans="1:3">
      <c r="A44" s="80">
        <v>34</v>
      </c>
      <c r="B44" s="81" t="s">
        <v>129</v>
      </c>
      <c r="C44" s="82" t="s">
        <v>130</v>
      </c>
    </row>
    <row r="45" spans="1:3">
      <c r="A45" s="80">
        <v>35</v>
      </c>
      <c r="B45" s="81" t="s">
        <v>131</v>
      </c>
      <c r="C45" s="82" t="s">
        <v>132</v>
      </c>
    </row>
    <row r="46" spans="1:3" ht="17.25" customHeight="1">
      <c r="A46" s="80">
        <v>36</v>
      </c>
      <c r="B46" s="81" t="s">
        <v>133</v>
      </c>
      <c r="C46" s="82" t="s">
        <v>72</v>
      </c>
    </row>
    <row r="47" spans="1:3">
      <c r="A47" s="80">
        <v>37</v>
      </c>
      <c r="B47" s="81" t="s">
        <v>134</v>
      </c>
      <c r="C47" s="82" t="s">
        <v>135</v>
      </c>
    </row>
    <row r="48" spans="1:3">
      <c r="A48" s="80">
        <v>38</v>
      </c>
      <c r="B48" s="81" t="s">
        <v>136</v>
      </c>
      <c r="C48" s="82" t="s">
        <v>137</v>
      </c>
    </row>
    <row r="49" spans="1:3">
      <c r="A49" s="80">
        <v>39</v>
      </c>
      <c r="B49" s="81" t="s">
        <v>138</v>
      </c>
      <c r="C49" s="82" t="s">
        <v>139</v>
      </c>
    </row>
    <row r="50" spans="1:3">
      <c r="A50" s="80">
        <v>40</v>
      </c>
      <c r="B50" s="81" t="s">
        <v>140</v>
      </c>
      <c r="C50" s="82" t="s">
        <v>141</v>
      </c>
    </row>
    <row r="51" spans="1:3" ht="15" customHeight="1">
      <c r="A51" s="80">
        <v>41</v>
      </c>
      <c r="B51" s="81" t="s">
        <v>142</v>
      </c>
      <c r="C51" s="82" t="s">
        <v>143</v>
      </c>
    </row>
    <row r="52" spans="1:3">
      <c r="A52" s="80">
        <v>42</v>
      </c>
      <c r="B52" s="81" t="s">
        <v>144</v>
      </c>
      <c r="C52" s="82" t="s">
        <v>145</v>
      </c>
    </row>
    <row r="53" spans="1:3">
      <c r="A53" s="80">
        <v>43</v>
      </c>
      <c r="B53" s="81" t="s">
        <v>146</v>
      </c>
      <c r="C53" s="82" t="s">
        <v>147</v>
      </c>
    </row>
    <row r="54" spans="1:3">
      <c r="A54" s="80">
        <v>44</v>
      </c>
      <c r="B54" s="81" t="s">
        <v>148</v>
      </c>
      <c r="C54" s="82" t="s">
        <v>149</v>
      </c>
    </row>
    <row r="55" spans="1:3">
      <c r="A55" s="80">
        <v>45</v>
      </c>
      <c r="B55" s="81" t="s">
        <v>150</v>
      </c>
      <c r="C55" s="82" t="s">
        <v>151</v>
      </c>
    </row>
    <row r="56" spans="1:3">
      <c r="A56" s="80">
        <v>46</v>
      </c>
      <c r="B56" s="81" t="s">
        <v>152</v>
      </c>
      <c r="C56" s="82" t="s">
        <v>153</v>
      </c>
    </row>
    <row r="57" spans="1:3">
      <c r="A57" s="80">
        <v>47</v>
      </c>
      <c r="B57" s="81" t="s">
        <v>154</v>
      </c>
      <c r="C57" s="82" t="s">
        <v>153</v>
      </c>
    </row>
    <row r="58" spans="1:3">
      <c r="A58" s="80">
        <v>48</v>
      </c>
      <c r="B58" s="81" t="s">
        <v>155</v>
      </c>
      <c r="C58" s="82" t="s">
        <v>156</v>
      </c>
    </row>
    <row r="59" spans="1:3" ht="15.75" customHeight="1">
      <c r="A59" s="80">
        <v>49</v>
      </c>
      <c r="B59" s="81" t="s">
        <v>157</v>
      </c>
      <c r="C59" s="82" t="s">
        <v>158</v>
      </c>
    </row>
    <row r="60" spans="1:3" ht="15" customHeight="1">
      <c r="A60" s="80">
        <v>50</v>
      </c>
      <c r="B60" s="81" t="s">
        <v>159</v>
      </c>
      <c r="C60" s="82" t="s">
        <v>70</v>
      </c>
    </row>
    <row r="61" spans="1:3">
      <c r="A61" s="80">
        <v>51</v>
      </c>
      <c r="B61" s="81" t="s">
        <v>160</v>
      </c>
      <c r="C61" s="82" t="s">
        <v>161</v>
      </c>
    </row>
    <row r="62" spans="1:3">
      <c r="A62" s="80">
        <v>52</v>
      </c>
      <c r="B62" s="83" t="s">
        <v>162</v>
      </c>
      <c r="C62" s="84" t="s">
        <v>163</v>
      </c>
    </row>
    <row r="63" spans="1:3">
      <c r="A63" s="80">
        <v>53</v>
      </c>
      <c r="B63" s="85" t="s">
        <v>164</v>
      </c>
      <c r="C63" s="86" t="s">
        <v>165</v>
      </c>
    </row>
    <row r="64" spans="1:3" ht="16.5" customHeight="1">
      <c r="A64" s="80">
        <v>54</v>
      </c>
      <c r="B64" s="85" t="s">
        <v>166</v>
      </c>
      <c r="C64" s="86" t="s">
        <v>167</v>
      </c>
    </row>
    <row r="65" spans="1:3">
      <c r="A65" s="80">
        <v>55</v>
      </c>
      <c r="B65" s="85" t="s">
        <v>168</v>
      </c>
    </row>
    <row r="66" spans="1:3">
      <c r="A66" s="80">
        <v>56</v>
      </c>
      <c r="B66" s="85" t="s">
        <v>169</v>
      </c>
    </row>
    <row r="67" spans="1:3">
      <c r="A67" s="80">
        <v>57</v>
      </c>
      <c r="B67" s="85" t="s">
        <v>170</v>
      </c>
      <c r="C67" s="86" t="s">
        <v>171</v>
      </c>
    </row>
    <row r="68" spans="1:3">
      <c r="A68" s="80">
        <v>58</v>
      </c>
      <c r="B68" s="87" t="s">
        <v>172</v>
      </c>
      <c r="C68" s="86" t="s">
        <v>173</v>
      </c>
    </row>
    <row r="69" spans="1:3">
      <c r="A69" s="80">
        <v>59</v>
      </c>
      <c r="B69" s="85" t="s">
        <v>174</v>
      </c>
      <c r="C69" s="86" t="s">
        <v>175</v>
      </c>
    </row>
    <row r="70" spans="1:3">
      <c r="A70" s="80">
        <v>60</v>
      </c>
      <c r="B70" s="85" t="s">
        <v>176</v>
      </c>
      <c r="C70" s="86" t="s">
        <v>177</v>
      </c>
    </row>
    <row r="71" spans="1:3">
      <c r="A71" s="80">
        <v>61</v>
      </c>
      <c r="B71" s="85" t="s">
        <v>178</v>
      </c>
      <c r="C71" s="86" t="s">
        <v>179</v>
      </c>
    </row>
    <row r="72" spans="1:3">
      <c r="A72" s="80">
        <v>62</v>
      </c>
      <c r="B72" s="85" t="s">
        <v>180</v>
      </c>
      <c r="C72" s="86" t="s">
        <v>181</v>
      </c>
    </row>
    <row r="73" spans="1:3">
      <c r="A73" s="80">
        <v>63</v>
      </c>
      <c r="B73" s="85" t="s">
        <v>182</v>
      </c>
      <c r="C73" s="86" t="s">
        <v>183</v>
      </c>
    </row>
    <row r="74" spans="1:3">
      <c r="A74" s="80">
        <v>64</v>
      </c>
      <c r="B74" s="85" t="s">
        <v>184</v>
      </c>
      <c r="C74" s="86" t="s">
        <v>185</v>
      </c>
    </row>
    <row r="75" spans="1:3">
      <c r="A75" s="80">
        <v>65</v>
      </c>
      <c r="B75" s="88" t="s">
        <v>186</v>
      </c>
      <c r="C75" s="89" t="s">
        <v>187</v>
      </c>
    </row>
    <row r="76" spans="1:3" ht="15.75" thickBot="1">
      <c r="A76" s="80">
        <v>66</v>
      </c>
      <c r="B76" s="90" t="s">
        <v>188</v>
      </c>
      <c r="C76" s="91" t="s">
        <v>189</v>
      </c>
    </row>
    <row r="86" spans="2:2">
      <c r="B86" s="86" t="s">
        <v>167</v>
      </c>
    </row>
    <row r="87" spans="2:2">
      <c r="B87" s="86" t="s">
        <v>190</v>
      </c>
    </row>
  </sheetData>
  <mergeCells count="1">
    <mergeCell ref="A1:C3"/>
  </mergeCells>
  <pageMargins left="0.7" right="0.7" top="0.75" bottom="0.75" header="0.3" footer="0.3"/>
  <pageSetup scale="52" orientation="portrait" r:id="rId1"/>
</worksheet>
</file>

<file path=docProps/app.xml><?xml version="1.0" encoding="utf-8"?>
<Properties xmlns="http://schemas.openxmlformats.org/officeDocument/2006/extended-properties" xmlns:vt="http://schemas.openxmlformats.org/officeDocument/2006/docPropsVTypes">
  <Template/>
  <TotalTime>2929</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Civil BOQ</vt:lpstr>
      <vt:lpstr>INTERIOR MAKE LIST</vt:lpstr>
      <vt:lpstr>'Civil BOQ'!Print_Titles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Mohd Safi</dc:creator>
  <cp:lastModifiedBy>Trupti Dalvi</cp:lastModifiedBy>
  <cp:revision>843</cp:revision>
  <cp:lastPrinted>2024-01-11T08:21:24Z</cp:lastPrinted>
  <dcterms:created xsi:type="dcterms:W3CDTF">2017-11-13T07:26:25Z</dcterms:created>
  <dcterms:modified xsi:type="dcterms:W3CDTF">2024-01-16T07:45:38Z</dcterms:modified>
  <dc:language>en-IN</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2m" linkTarget="Prop_2m">
    <vt:lpwstr>#N/A</vt:lpwstr>
  </property>
  <property fmtid="{D5CDD505-2E9C-101B-9397-08002B2CF9AE}" pid="3" name="AppVersion">
    <vt:lpwstr>16.0300</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MSIP_Label_bffa3880-44e8-458b-8d4d-5acc5ed3d728_Enabled">
    <vt:lpwstr>true</vt:lpwstr>
  </property>
  <property fmtid="{D5CDD505-2E9C-101B-9397-08002B2CF9AE}" pid="10" name="MSIP_Label_bffa3880-44e8-458b-8d4d-5acc5ed3d728_SetDate">
    <vt:lpwstr>2023-09-21T13:07:21Z</vt:lpwstr>
  </property>
  <property fmtid="{D5CDD505-2E9C-101B-9397-08002B2CF9AE}" pid="11" name="MSIP_Label_bffa3880-44e8-458b-8d4d-5acc5ed3d728_Method">
    <vt:lpwstr>Standard</vt:lpwstr>
  </property>
  <property fmtid="{D5CDD505-2E9C-101B-9397-08002B2CF9AE}" pid="12" name="MSIP_Label_bffa3880-44e8-458b-8d4d-5acc5ed3d728_Name">
    <vt:lpwstr>bffa3880-44e8-458b-8d4d-5acc5ed3d728</vt:lpwstr>
  </property>
  <property fmtid="{D5CDD505-2E9C-101B-9397-08002B2CF9AE}" pid="13" name="MSIP_Label_bffa3880-44e8-458b-8d4d-5acc5ed3d728_SiteId">
    <vt:lpwstr>2ba9001d-d7f9-43a3-a098-6a927ac715ca</vt:lpwstr>
  </property>
  <property fmtid="{D5CDD505-2E9C-101B-9397-08002B2CF9AE}" pid="14" name="MSIP_Label_bffa3880-44e8-458b-8d4d-5acc5ed3d728_ActionId">
    <vt:lpwstr>4d272f93-dd64-40cb-bd57-4a4a92da0c9d</vt:lpwstr>
  </property>
  <property fmtid="{D5CDD505-2E9C-101B-9397-08002B2CF9AE}" pid="15" name="MSIP_Label_bffa3880-44e8-458b-8d4d-5acc5ed3d728_ContentBits">
    <vt:lpwstr>0</vt:lpwstr>
  </property>
</Properties>
</file>