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Biryani Bhai\Equipment\"/>
    </mc:Choice>
  </mc:AlternateContent>
  <bookViews>
    <workbookView xWindow="-105" yWindow="-105" windowWidth="19425" windowHeight="10305"/>
  </bookViews>
  <sheets>
    <sheet name="Lucknow Str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Q6" i="1" l="1"/>
  <c r="K14" i="1" l="1"/>
  <c r="K12" i="1"/>
  <c r="K11" i="1"/>
  <c r="K10" i="1"/>
  <c r="K8" i="1"/>
  <c r="K7" i="1"/>
  <c r="K6" i="1"/>
  <c r="K5" i="1"/>
  <c r="Q20" i="1"/>
  <c r="Q19" i="1"/>
  <c r="Q18" i="1"/>
  <c r="Q17" i="1"/>
  <c r="Q16" i="1"/>
  <c r="Q15" i="1"/>
  <c r="K15" i="1"/>
  <c r="K22" i="1" l="1"/>
  <c r="Q22" i="1"/>
</calcChain>
</file>

<file path=xl/sharedStrings.xml><?xml version="1.0" encoding="utf-8"?>
<sst xmlns="http://schemas.openxmlformats.org/spreadsheetml/2006/main" count="159" uniqueCount="86">
  <si>
    <t>Sr No.</t>
  </si>
  <si>
    <t>Equipment No.</t>
  </si>
  <si>
    <t>Description</t>
  </si>
  <si>
    <t>Dimensions</t>
  </si>
  <si>
    <t>Qty</t>
  </si>
  <si>
    <t>Make/Custom Fabricated</t>
  </si>
  <si>
    <t>Model No.</t>
  </si>
  <si>
    <t>Electrical Connection</t>
  </si>
  <si>
    <t>1Ph/3Ph</t>
  </si>
  <si>
    <t>KW</t>
  </si>
  <si>
    <t>Total KW</t>
  </si>
  <si>
    <t>Amps</t>
  </si>
  <si>
    <t>Water Inlet</t>
  </si>
  <si>
    <t>Drain</t>
  </si>
  <si>
    <t>Gas</t>
  </si>
  <si>
    <t>CFM</t>
  </si>
  <si>
    <t>Total CFM</t>
  </si>
  <si>
    <t>mm</t>
  </si>
  <si>
    <t>Nos</t>
  </si>
  <si>
    <t>Y/N</t>
  </si>
  <si>
    <t>H/C/RO</t>
  </si>
  <si>
    <t>Custom Fabricated</t>
  </si>
  <si>
    <t>NA</t>
  </si>
  <si>
    <t>N</t>
  </si>
  <si>
    <t>Y</t>
  </si>
  <si>
    <t>Bluestar</t>
  </si>
  <si>
    <t>1Ph</t>
  </si>
  <si>
    <t>5/15 Amps</t>
  </si>
  <si>
    <t>Main Kitchen</t>
  </si>
  <si>
    <t>1PH</t>
  </si>
  <si>
    <t>MK-03</t>
  </si>
  <si>
    <t>MK-05</t>
  </si>
  <si>
    <t>MK-05A</t>
  </si>
  <si>
    <t>MK-06</t>
  </si>
  <si>
    <t>MK-08</t>
  </si>
  <si>
    <t>MK-09</t>
  </si>
  <si>
    <t>MK-10</t>
  </si>
  <si>
    <t>MK-11</t>
  </si>
  <si>
    <t>3 Door U/c Refrigerator</t>
  </si>
  <si>
    <t>1805x700x850</t>
  </si>
  <si>
    <t>UCH3D0500S</t>
  </si>
  <si>
    <t>MK-13</t>
  </si>
  <si>
    <t>MK-14</t>
  </si>
  <si>
    <t>MK-15</t>
  </si>
  <si>
    <t>MK-16</t>
  </si>
  <si>
    <t>MK-17</t>
  </si>
  <si>
    <t>Technocrats</t>
  </si>
  <si>
    <t>Insect Killer</t>
  </si>
  <si>
    <t>FIRE EXTINGUISHER ABC-4KG</t>
  </si>
  <si>
    <t>FIRE EXTINGUISHER CO/2-4.5KG</t>
  </si>
  <si>
    <t>FIRE EXTINGUISHER KTYPE - 6KG</t>
  </si>
  <si>
    <t>FIRE BLANKET - 6' X 4'</t>
  </si>
  <si>
    <t>Total</t>
  </si>
  <si>
    <t>Hot Bain Marie with 6 nos of 1/2x200mm GN Pans with Sneeze Guard</t>
  </si>
  <si>
    <t>1150x750x850+400</t>
  </si>
  <si>
    <t>Table top Flat Griddle plate</t>
  </si>
  <si>
    <t>550x430x240</t>
  </si>
  <si>
    <t>Karma</t>
  </si>
  <si>
    <t>CE270-114</t>
  </si>
  <si>
    <t>Saladette Counter</t>
  </si>
  <si>
    <t>1365x700x990</t>
  </si>
  <si>
    <t>SC3100GA</t>
  </si>
  <si>
    <t>Counter sunk sink</t>
  </si>
  <si>
    <t>450x450x200</t>
  </si>
  <si>
    <t>511x432x311</t>
  </si>
  <si>
    <t>Microwave -25L</t>
  </si>
  <si>
    <t>Automatic Coffee Machine</t>
  </si>
  <si>
    <t>380x560x690</t>
  </si>
  <si>
    <t>Kalerm</t>
  </si>
  <si>
    <t>X585</t>
  </si>
  <si>
    <t>Visi Cooler</t>
  </si>
  <si>
    <t>618x645x1950</t>
  </si>
  <si>
    <t>VC-400A</t>
  </si>
  <si>
    <t>MK-18</t>
  </si>
  <si>
    <t>Domestic Chimney - Ductless</t>
  </si>
  <si>
    <t>600x420x478</t>
  </si>
  <si>
    <t>MK-19</t>
  </si>
  <si>
    <t>SS Round Dustbin</t>
  </si>
  <si>
    <t>300mm Dia x 450 mm ht</t>
  </si>
  <si>
    <t>32Amps Metal Clad</t>
  </si>
  <si>
    <t>JUICE DISPENSER</t>
  </si>
  <si>
    <t>360 x 480 x 570Ht,</t>
  </si>
  <si>
    <t>MK-11A</t>
  </si>
  <si>
    <t>Butler MW025</t>
  </si>
  <si>
    <t>CFORIMELL - CAPRI 2M - 10 x 2 ltrs</t>
  </si>
  <si>
    <t>Maglio 600mm length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</si>
</sst>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="70" zoomScaleNormal="70" workbookViewId="0">
      <pane ySplit="1" topLeftCell="A2" activePane="bottomLeft" state="frozen"/>
      <selection pane="bottomLeft" activeCell="H6" sqref="H6"/>
    </sheetView>
  </sheetViews>
  <sheetFormatPr defaultColWidth="8.75" defaultRowHeight="14.25"/>
  <cols>
    <col min="1" max="1" width="5.625" style="21" bestFit="1" customWidth="1"/>
    <col min="2" max="2" width="12.625" style="4" bestFit="1" customWidth="1"/>
    <col min="3" max="3" width="25.75" style="4" bestFit="1" customWidth="1"/>
    <col min="4" max="4" width="26.75" style="4" customWidth="1"/>
    <col min="5" max="5" width="7.25" style="4" customWidth="1"/>
    <col min="6" max="6" width="21.5" style="4" bestFit="1" customWidth="1"/>
    <col min="7" max="7" width="14.75" style="4" customWidth="1"/>
    <col min="8" max="8" width="18.375" style="4" bestFit="1" customWidth="1"/>
    <col min="9" max="9" width="7.625" style="4" bestFit="1" customWidth="1"/>
    <col min="10" max="10" width="6.125" style="17" customWidth="1"/>
    <col min="11" max="11" width="6.75" style="17" customWidth="1"/>
    <col min="12" max="12" width="6.75" style="4" bestFit="1" customWidth="1"/>
    <col min="13" max="13" width="9.625" style="4" bestFit="1" customWidth="1"/>
    <col min="14" max="14" width="8.125" style="4" customWidth="1"/>
    <col min="15" max="15" width="8.875" style="4" customWidth="1"/>
    <col min="16" max="16384" width="8.75" style="4"/>
  </cols>
  <sheetData>
    <row r="1" spans="1:17" ht="36">
      <c r="A1" s="2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</row>
    <row r="2" spans="1:17" ht="18.75" thickBot="1">
      <c r="A2" s="23"/>
      <c r="B2" s="5"/>
      <c r="C2" s="5"/>
      <c r="D2" s="5" t="s">
        <v>17</v>
      </c>
      <c r="E2" s="5" t="s">
        <v>18</v>
      </c>
      <c r="F2" s="5"/>
      <c r="G2" s="5"/>
      <c r="H2" s="5" t="s">
        <v>19</v>
      </c>
      <c r="I2" s="5"/>
      <c r="J2" s="6"/>
      <c r="K2" s="6"/>
      <c r="L2" s="5"/>
      <c r="M2" s="5" t="s">
        <v>20</v>
      </c>
      <c r="N2" s="5" t="s">
        <v>19</v>
      </c>
      <c r="O2" s="5" t="s">
        <v>19</v>
      </c>
      <c r="P2" s="5"/>
      <c r="Q2" s="7"/>
    </row>
    <row r="3" spans="1:17" ht="14.45" customHeight="1" thickBot="1">
      <c r="A3" s="29" t="s">
        <v>28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</row>
    <row r="4" spans="1:17">
      <c r="A4" s="24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42.75">
      <c r="A5" s="20">
        <v>3</v>
      </c>
      <c r="B5" s="8" t="s">
        <v>30</v>
      </c>
      <c r="C5" s="8" t="s">
        <v>53</v>
      </c>
      <c r="D5" s="8" t="s">
        <v>54</v>
      </c>
      <c r="E5" s="8">
        <v>1</v>
      </c>
      <c r="F5" s="8" t="s">
        <v>21</v>
      </c>
      <c r="G5" s="8"/>
      <c r="H5" s="8" t="s">
        <v>24</v>
      </c>
      <c r="I5" s="8" t="s">
        <v>26</v>
      </c>
      <c r="J5" s="8">
        <v>3</v>
      </c>
      <c r="K5" s="8">
        <f>J5*E5</f>
        <v>3</v>
      </c>
      <c r="L5" s="8" t="s">
        <v>79</v>
      </c>
      <c r="M5" s="8" t="s">
        <v>22</v>
      </c>
      <c r="N5" s="8" t="s">
        <v>23</v>
      </c>
      <c r="O5" s="8" t="s">
        <v>23</v>
      </c>
      <c r="P5" s="8" t="s">
        <v>22</v>
      </c>
      <c r="Q5" s="10" t="s">
        <v>22</v>
      </c>
    </row>
    <row r="6" spans="1:17" ht="42.75">
      <c r="A6" s="20">
        <v>5</v>
      </c>
      <c r="B6" s="8" t="s">
        <v>31</v>
      </c>
      <c r="C6" s="8" t="s">
        <v>55</v>
      </c>
      <c r="D6" s="8" t="s">
        <v>56</v>
      </c>
      <c r="E6" s="8">
        <v>2</v>
      </c>
      <c r="F6" s="8" t="s">
        <v>57</v>
      </c>
      <c r="G6" s="8" t="s">
        <v>58</v>
      </c>
      <c r="H6" s="8" t="s">
        <v>24</v>
      </c>
      <c r="I6" s="8" t="s">
        <v>26</v>
      </c>
      <c r="J6" s="8">
        <v>3</v>
      </c>
      <c r="K6" s="8">
        <f>J6*E6</f>
        <v>6</v>
      </c>
      <c r="L6" s="8" t="s">
        <v>79</v>
      </c>
      <c r="M6" s="8" t="s">
        <v>22</v>
      </c>
      <c r="N6" s="8" t="s">
        <v>23</v>
      </c>
      <c r="O6" s="8" t="s">
        <v>23</v>
      </c>
      <c r="P6" s="8">
        <v>250</v>
      </c>
      <c r="Q6" s="10">
        <f>P6*E6</f>
        <v>500</v>
      </c>
    </row>
    <row r="7" spans="1:17" ht="28.5">
      <c r="A7" s="20">
        <v>6</v>
      </c>
      <c r="B7" s="8" t="s">
        <v>32</v>
      </c>
      <c r="C7" s="8" t="s">
        <v>74</v>
      </c>
      <c r="D7" s="8" t="s">
        <v>75</v>
      </c>
      <c r="E7" s="8">
        <v>2</v>
      </c>
      <c r="F7" s="8" t="s">
        <v>85</v>
      </c>
      <c r="G7" s="8"/>
      <c r="H7" s="8" t="s">
        <v>24</v>
      </c>
      <c r="I7" s="8" t="s">
        <v>29</v>
      </c>
      <c r="J7" s="8">
        <v>1</v>
      </c>
      <c r="K7" s="8">
        <f>J7*E7</f>
        <v>2</v>
      </c>
      <c r="L7" s="8" t="s">
        <v>27</v>
      </c>
      <c r="M7" s="8" t="s">
        <v>22</v>
      </c>
      <c r="N7" s="8" t="s">
        <v>23</v>
      </c>
      <c r="O7" s="8" t="s">
        <v>23</v>
      </c>
      <c r="P7" s="8" t="s">
        <v>22</v>
      </c>
      <c r="Q7" s="10" t="s">
        <v>22</v>
      </c>
    </row>
    <row r="8" spans="1:17" ht="28.5">
      <c r="A8" s="20">
        <v>7</v>
      </c>
      <c r="B8" s="8" t="s">
        <v>33</v>
      </c>
      <c r="C8" s="8" t="s">
        <v>59</v>
      </c>
      <c r="D8" s="8" t="s">
        <v>60</v>
      </c>
      <c r="E8" s="8">
        <v>1</v>
      </c>
      <c r="F8" s="8" t="s">
        <v>25</v>
      </c>
      <c r="G8" s="8" t="s">
        <v>61</v>
      </c>
      <c r="H8" s="8" t="s">
        <v>24</v>
      </c>
      <c r="I8" s="8" t="s">
        <v>29</v>
      </c>
      <c r="J8" s="8">
        <v>1</v>
      </c>
      <c r="K8" s="8">
        <f>J8*E8</f>
        <v>1</v>
      </c>
      <c r="L8" s="8" t="s">
        <v>27</v>
      </c>
      <c r="M8" s="8" t="s">
        <v>22</v>
      </c>
      <c r="N8" s="8" t="s">
        <v>23</v>
      </c>
      <c r="O8" s="8" t="s">
        <v>23</v>
      </c>
      <c r="P8" s="8" t="s">
        <v>22</v>
      </c>
      <c r="Q8" s="10" t="s">
        <v>22</v>
      </c>
    </row>
    <row r="9" spans="1:17">
      <c r="A9" s="20">
        <v>9</v>
      </c>
      <c r="B9" s="8" t="s">
        <v>34</v>
      </c>
      <c r="C9" s="8" t="s">
        <v>62</v>
      </c>
      <c r="D9" s="8" t="s">
        <v>63</v>
      </c>
      <c r="E9" s="8">
        <v>1</v>
      </c>
      <c r="F9" s="8" t="s">
        <v>21</v>
      </c>
      <c r="G9" s="8"/>
      <c r="H9" s="8"/>
      <c r="I9" s="8"/>
      <c r="J9" s="8"/>
      <c r="K9" s="8"/>
      <c r="L9" s="8"/>
      <c r="M9" s="8"/>
      <c r="N9" s="8"/>
      <c r="O9" s="8"/>
      <c r="P9" s="8"/>
      <c r="Q9" s="10"/>
    </row>
    <row r="10" spans="1:17" ht="28.5">
      <c r="A10" s="20">
        <v>10</v>
      </c>
      <c r="B10" s="8" t="s">
        <v>35</v>
      </c>
      <c r="C10" s="8" t="s">
        <v>38</v>
      </c>
      <c r="D10" s="8" t="s">
        <v>39</v>
      </c>
      <c r="E10" s="8">
        <v>1</v>
      </c>
      <c r="F10" s="8" t="s">
        <v>25</v>
      </c>
      <c r="G10" s="8" t="s">
        <v>40</v>
      </c>
      <c r="H10" s="8" t="s">
        <v>24</v>
      </c>
      <c r="I10" s="8" t="s">
        <v>29</v>
      </c>
      <c r="J10" s="8">
        <v>1</v>
      </c>
      <c r="K10" s="8">
        <f>J10*E10</f>
        <v>1</v>
      </c>
      <c r="L10" s="8" t="s">
        <v>27</v>
      </c>
      <c r="M10" s="8" t="s">
        <v>22</v>
      </c>
      <c r="N10" s="8" t="s">
        <v>23</v>
      </c>
      <c r="O10" s="8" t="s">
        <v>23</v>
      </c>
      <c r="P10" s="8" t="s">
        <v>22</v>
      </c>
      <c r="Q10" s="10" t="s">
        <v>22</v>
      </c>
    </row>
    <row r="11" spans="1:17" ht="28.5">
      <c r="A11" s="20">
        <v>11</v>
      </c>
      <c r="B11" s="8" t="s">
        <v>36</v>
      </c>
      <c r="C11" s="8" t="s">
        <v>65</v>
      </c>
      <c r="D11" s="8" t="s">
        <v>64</v>
      </c>
      <c r="E11" s="8">
        <v>2</v>
      </c>
      <c r="F11" s="4" t="s">
        <v>83</v>
      </c>
      <c r="G11" s="8"/>
      <c r="H11" s="8" t="s">
        <v>24</v>
      </c>
      <c r="I11" s="8" t="s">
        <v>29</v>
      </c>
      <c r="J11" s="8">
        <v>1.6</v>
      </c>
      <c r="K11" s="8">
        <f>J11*E11</f>
        <v>3.2</v>
      </c>
      <c r="L11" s="8" t="s">
        <v>27</v>
      </c>
      <c r="M11" s="8" t="s">
        <v>22</v>
      </c>
      <c r="N11" s="8" t="s">
        <v>23</v>
      </c>
      <c r="O11" s="8" t="s">
        <v>23</v>
      </c>
      <c r="P11" s="8" t="s">
        <v>22</v>
      </c>
      <c r="Q11" s="10" t="s">
        <v>22</v>
      </c>
    </row>
    <row r="12" spans="1:17" ht="28.5">
      <c r="A12" s="20">
        <v>12</v>
      </c>
      <c r="B12" s="8" t="s">
        <v>37</v>
      </c>
      <c r="C12" s="8" t="s">
        <v>66</v>
      </c>
      <c r="D12" s="8" t="s">
        <v>67</v>
      </c>
      <c r="E12" s="8">
        <v>1</v>
      </c>
      <c r="F12" s="8" t="s">
        <v>68</v>
      </c>
      <c r="G12" s="8" t="s">
        <v>69</v>
      </c>
      <c r="H12" s="8" t="s">
        <v>24</v>
      </c>
      <c r="I12" s="8" t="s">
        <v>29</v>
      </c>
      <c r="J12" s="8">
        <v>2.5</v>
      </c>
      <c r="K12" s="8">
        <f>J12*E12</f>
        <v>2.5</v>
      </c>
      <c r="L12" s="8" t="s">
        <v>27</v>
      </c>
      <c r="M12" s="8" t="s">
        <v>22</v>
      </c>
      <c r="N12" s="8" t="s">
        <v>23</v>
      </c>
      <c r="O12" s="8" t="s">
        <v>23</v>
      </c>
      <c r="P12" s="8" t="s">
        <v>22</v>
      </c>
      <c r="Q12" s="10" t="s">
        <v>22</v>
      </c>
    </row>
    <row r="13" spans="1:17" ht="28.5">
      <c r="A13" s="20">
        <v>13</v>
      </c>
      <c r="B13" s="8" t="s">
        <v>82</v>
      </c>
      <c r="C13" s="8" t="s">
        <v>80</v>
      </c>
      <c r="D13" s="8" t="s">
        <v>81</v>
      </c>
      <c r="E13" s="4">
        <v>1</v>
      </c>
      <c r="F13" s="8" t="s">
        <v>84</v>
      </c>
      <c r="G13" s="8"/>
      <c r="H13" s="8">
        <v>1</v>
      </c>
      <c r="I13" s="8" t="s">
        <v>29</v>
      </c>
      <c r="J13" s="8">
        <v>1</v>
      </c>
      <c r="K13" s="8">
        <f>J13*E13</f>
        <v>1</v>
      </c>
      <c r="L13" s="8" t="s">
        <v>27</v>
      </c>
      <c r="M13" s="8" t="s">
        <v>22</v>
      </c>
      <c r="N13" s="8" t="s">
        <v>23</v>
      </c>
      <c r="O13" s="8" t="s">
        <v>23</v>
      </c>
      <c r="P13" s="8" t="s">
        <v>22</v>
      </c>
      <c r="Q13" s="10" t="s">
        <v>22</v>
      </c>
    </row>
    <row r="14" spans="1:17" ht="28.5">
      <c r="A14" s="20">
        <v>18</v>
      </c>
      <c r="B14" s="8" t="s">
        <v>41</v>
      </c>
      <c r="C14" s="8" t="s">
        <v>70</v>
      </c>
      <c r="D14" s="8" t="s">
        <v>71</v>
      </c>
      <c r="E14" s="8">
        <v>1</v>
      </c>
      <c r="F14" s="8" t="s">
        <v>25</v>
      </c>
      <c r="G14" s="8" t="s">
        <v>72</v>
      </c>
      <c r="H14" s="8" t="s">
        <v>24</v>
      </c>
      <c r="I14" s="8" t="s">
        <v>29</v>
      </c>
      <c r="J14" s="8">
        <v>1</v>
      </c>
      <c r="K14" s="8">
        <f>J14*E14</f>
        <v>1</v>
      </c>
      <c r="L14" s="8" t="s">
        <v>27</v>
      </c>
      <c r="M14" s="8" t="s">
        <v>22</v>
      </c>
      <c r="N14" s="8" t="s">
        <v>23</v>
      </c>
      <c r="O14" s="8" t="s">
        <v>23</v>
      </c>
      <c r="P14" s="8" t="s">
        <v>22</v>
      </c>
      <c r="Q14" s="10" t="s">
        <v>22</v>
      </c>
    </row>
    <row r="15" spans="1:17" ht="28.5">
      <c r="A15" s="20">
        <v>19</v>
      </c>
      <c r="B15" s="8" t="s">
        <v>42</v>
      </c>
      <c r="C15" s="8" t="s">
        <v>47</v>
      </c>
      <c r="D15" s="8"/>
      <c r="E15" s="8">
        <v>1</v>
      </c>
      <c r="F15" s="8" t="s">
        <v>46</v>
      </c>
      <c r="G15" s="8"/>
      <c r="H15" s="8" t="s">
        <v>24</v>
      </c>
      <c r="I15" s="8" t="s">
        <v>26</v>
      </c>
      <c r="J15" s="9">
        <v>0.5</v>
      </c>
      <c r="K15" s="9">
        <f t="shared" ref="K15" si="0">J15*E15</f>
        <v>0.5</v>
      </c>
      <c r="L15" s="8" t="s">
        <v>27</v>
      </c>
      <c r="M15" s="8" t="s">
        <v>22</v>
      </c>
      <c r="N15" s="8" t="s">
        <v>23</v>
      </c>
      <c r="O15" s="8" t="s">
        <v>23</v>
      </c>
      <c r="P15" s="8"/>
      <c r="Q15" s="10">
        <f t="shared" ref="Q15:Q20" si="1">P15*E15</f>
        <v>0</v>
      </c>
    </row>
    <row r="16" spans="1:17" ht="28.5">
      <c r="A16" s="20">
        <v>20</v>
      </c>
      <c r="B16" s="8" t="s">
        <v>43</v>
      </c>
      <c r="C16" s="8" t="s">
        <v>48</v>
      </c>
      <c r="D16" s="8"/>
      <c r="E16" s="8">
        <v>1</v>
      </c>
      <c r="F16" s="8"/>
      <c r="G16" s="8"/>
      <c r="H16" s="8"/>
      <c r="I16" s="8"/>
      <c r="J16" s="9"/>
      <c r="K16" s="9"/>
      <c r="L16" s="8"/>
      <c r="M16" s="8"/>
      <c r="N16" s="8"/>
      <c r="O16" s="8"/>
      <c r="P16" s="8"/>
      <c r="Q16" s="10">
        <f t="shared" si="1"/>
        <v>0</v>
      </c>
    </row>
    <row r="17" spans="1:17" ht="28.5">
      <c r="A17" s="20">
        <v>21</v>
      </c>
      <c r="B17" s="8" t="s">
        <v>44</v>
      </c>
      <c r="C17" s="8" t="s">
        <v>49</v>
      </c>
      <c r="D17" s="8"/>
      <c r="E17" s="8">
        <v>1</v>
      </c>
      <c r="F17" s="8"/>
      <c r="G17" s="8"/>
      <c r="H17" s="8"/>
      <c r="I17" s="8"/>
      <c r="J17" s="9"/>
      <c r="K17" s="9"/>
      <c r="L17" s="8"/>
      <c r="M17" s="8"/>
      <c r="N17" s="8"/>
      <c r="O17" s="8"/>
      <c r="P17" s="8"/>
      <c r="Q17" s="10">
        <f t="shared" si="1"/>
        <v>0</v>
      </c>
    </row>
    <row r="18" spans="1:17" ht="28.5">
      <c r="A18" s="20">
        <v>22</v>
      </c>
      <c r="B18" s="8" t="s">
        <v>45</v>
      </c>
      <c r="C18" s="8" t="s">
        <v>50</v>
      </c>
      <c r="D18" s="8"/>
      <c r="E18" s="8">
        <v>1</v>
      </c>
      <c r="F18" s="8"/>
      <c r="G18" s="8"/>
      <c r="H18" s="8"/>
      <c r="I18" s="8"/>
      <c r="J18" s="9"/>
      <c r="K18" s="9"/>
      <c r="L18" s="8"/>
      <c r="M18" s="8"/>
      <c r="N18" s="8"/>
      <c r="O18" s="8"/>
      <c r="P18" s="8"/>
      <c r="Q18" s="10">
        <f t="shared" si="1"/>
        <v>0</v>
      </c>
    </row>
    <row r="19" spans="1:17">
      <c r="A19" s="20">
        <v>23</v>
      </c>
      <c r="B19" s="8" t="s">
        <v>73</v>
      </c>
      <c r="C19" s="8" t="s">
        <v>51</v>
      </c>
      <c r="D19" s="8"/>
      <c r="E19" s="8">
        <v>1</v>
      </c>
      <c r="F19" s="8"/>
      <c r="G19" s="8"/>
      <c r="H19" s="8"/>
      <c r="I19" s="8"/>
      <c r="J19" s="9"/>
      <c r="K19" s="9"/>
      <c r="L19" s="8"/>
      <c r="M19" s="8"/>
      <c r="N19" s="8"/>
      <c r="O19" s="8"/>
      <c r="P19" s="8"/>
      <c r="Q19" s="10">
        <f t="shared" si="1"/>
        <v>0</v>
      </c>
    </row>
    <row r="20" spans="1:17">
      <c r="A20" s="20">
        <v>24</v>
      </c>
      <c r="B20" s="8" t="s">
        <v>76</v>
      </c>
      <c r="C20" s="8" t="s">
        <v>77</v>
      </c>
      <c r="D20" s="8" t="s">
        <v>78</v>
      </c>
      <c r="E20" s="8">
        <v>1</v>
      </c>
      <c r="F20" s="8"/>
      <c r="G20" s="8"/>
      <c r="H20" s="8"/>
      <c r="I20" s="8"/>
      <c r="J20" s="9"/>
      <c r="K20" s="9"/>
      <c r="L20" s="8"/>
      <c r="M20" s="8"/>
      <c r="N20" s="8"/>
      <c r="O20" s="8"/>
      <c r="P20" s="8"/>
      <c r="Q20" s="10">
        <f t="shared" si="1"/>
        <v>0</v>
      </c>
    </row>
    <row r="21" spans="1:17" ht="15" thickBot="1">
      <c r="A21" s="25"/>
      <c r="B21" s="11"/>
      <c r="C21" s="11"/>
      <c r="D21" s="11"/>
      <c r="E21" s="11"/>
      <c r="F21" s="11"/>
      <c r="G21" s="11"/>
      <c r="H21" s="11"/>
      <c r="I21" s="11"/>
      <c r="J21" s="12"/>
      <c r="K21" s="12"/>
      <c r="L21" s="11"/>
      <c r="M21" s="11"/>
      <c r="N21" s="11"/>
      <c r="O21" s="11"/>
      <c r="P21" s="11"/>
      <c r="Q21" s="13"/>
    </row>
    <row r="22" spans="1:17" ht="15.75" thickBot="1">
      <c r="A22" s="26" t="s">
        <v>52</v>
      </c>
      <c r="B22" s="27"/>
      <c r="C22" s="27"/>
      <c r="D22" s="27"/>
      <c r="E22" s="27"/>
      <c r="F22" s="27"/>
      <c r="G22" s="27"/>
      <c r="H22" s="27"/>
      <c r="I22" s="28"/>
      <c r="J22" s="14"/>
      <c r="K22" s="14">
        <f>SUM(K4:K21)</f>
        <v>21.2</v>
      </c>
      <c r="L22" s="15"/>
      <c r="M22" s="15"/>
      <c r="N22" s="15"/>
      <c r="O22" s="15"/>
      <c r="P22" s="15"/>
      <c r="Q22" s="16">
        <f>SUM(Q4:Q21)</f>
        <v>500</v>
      </c>
    </row>
  </sheetData>
  <mergeCells count="2">
    <mergeCell ref="A22:I22"/>
    <mergeCell ref="A3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Lucknow Street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Darshan Chheda</dc:creator>
  <cp:lastModifiedBy>Trupti Dalvi</cp:lastModifiedBy>
  <dcterms:created xsi:type="dcterms:W3CDTF">2024-11-08T06:54:32Z</dcterms:created>
  <dcterms:modified xsi:type="dcterms:W3CDTF">2024-11-15T08:58:35Z</dcterms:modified>
</cp:coreProperties>
</file>