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E5AE4A0B-69CF-4654-8940-3D313F6DA5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 iterateDelta="1E-4"/>
</workbook>
</file>

<file path=xl/calcChain.xml><?xml version="1.0" encoding="utf-8"?>
<calcChain xmlns="http://schemas.openxmlformats.org/spreadsheetml/2006/main">
  <c r="L26" i="6" l="1"/>
  <c r="L31" i="6" s="1"/>
  <c r="L35" i="6" l="1"/>
  <c r="L32" i="6"/>
  <c r="L33" i="6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<sst xmlns="http://schemas.openxmlformats.org/spreadsheetml/2006/main" count="47" uniqueCount="47">
  <si>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</si>
  <si>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</si>
  <si>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</si>
  <si>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</si>
  <si>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</si>
  <si>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</si>
  <si>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</si>
  <si>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</si>
  <si>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</si>
  <si>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</si>
  <si>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</si>
  <si>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</si>
  <si>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</si>
  <si>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</si>
  <si>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</si>
  <si>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</si>
  <si>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</si>
  <si>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</si>
  <si>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</si>
  <si>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</si>
  <si>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</si>
  <si>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</si>
  <si>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</si>
  <si>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</si>
  <si>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</si>
  <si>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</si>
  <si>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</si>
  <si>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</si>
  <si>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</si>
  <si>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</si>
  <si>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</si>
  <si>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</si>
  <si>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</si>
  <si>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</si>
  <si>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</si>
  <si>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</si>
  <si>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</si>
  <si>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</si>
  <si>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</si>
  <si>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</si>
  <si>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</si>
  <si>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</si>
  <si>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15-06-2024</t>
  </si>
  <si>
    <t>97/24-25</t>
  </si>
  <si>
    <t>IRISH HOUSE</t>
  </si>
  <si>
    <t>HAND MENU A4 SIZE FRONT &amp; BACK</t>
  </si>
  <si>
    <t>HAND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</si>
</sst>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6" fillId="0" borderId="6" xfId="0" applyNumberFormat="1" applyFont="1" applyBorder="1" applyAlignment="1">
      <alignment horizontal="right" indent="1"/>
    </xf>
    <xf numFmtId="167" fontId="16" fillId="0" borderId="6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3" fillId="0" borderId="6" xfId="0" applyFont="1" applyBorder="1"/>
    <xf numFmtId="166" fontId="17" fillId="0" borderId="8" xfId="0" applyNumberFormat="1" applyFont="1" applyBorder="1" applyAlignment="1">
      <alignment horizontal="right" vertical="center" indent="1"/>
    </xf>
    <xf numFmtId="166" fontId="17" fillId="0" borderId="7" xfId="0" applyNumberFormat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indent="3"/>
    </xf>
    <xf numFmtId="0" fontId="17" fillId="0" borderId="2" xfId="0" applyFont="1" applyBorder="1" applyAlignment="1">
      <alignment horizontal="right" vertical="center" indent="3"/>
    </xf>
    <xf numFmtId="0" fontId="17" fillId="0" borderId="9" xfId="0" applyFont="1" applyBorder="1" applyAlignment="1">
      <alignment horizontal="right" vertical="center" indent="3"/>
    </xf>
    <xf numFmtId="0" fontId="17" fillId="0" borderId="4" xfId="0" applyFont="1" applyBorder="1" applyAlignment="1">
      <alignment horizontal="right" vertical="center" indent="3"/>
    </xf>
    <xf numFmtId="0" fontId="17" fillId="0" borderId="5" xfId="0" applyFont="1" applyBorder="1" applyAlignment="1">
      <alignment horizontal="right" vertical="center" indent="3"/>
    </xf>
    <xf numFmtId="0" fontId="17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6" fillId="0" borderId="12" xfId="0" applyFont="1" applyBorder="1" applyAlignment="1">
      <alignment horizontal="right" vertical="center" indent="3"/>
    </xf>
    <xf numFmtId="0" fontId="16" fillId="0" borderId="13" xfId="0" applyFont="1" applyBorder="1" applyAlignment="1">
      <alignment horizontal="right" vertical="center" indent="3"/>
    </xf>
    <xf numFmtId="0" fontId="16" fillId="0" borderId="14" xfId="0" applyFont="1" applyBorder="1" applyAlignment="1">
      <alignment horizontal="right" vertical="center" indent="3"/>
    </xf>
    <xf numFmtId="0" fontId="11" fillId="2" borderId="8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6"/>
  <sheetViews>
    <sheetView tabSelected="1" topLeftCell="A10" zoomScale="85" zoomScaleNormal="85" workbookViewId="0">
      <selection activeCell="K17" sqref="K17:L17"/>
    </sheetView>
  </sheetViews>
  <sheetFormatPr defaultColWidth="9" defaultRowHeight="14.5"/>
  <cols>
    <col min="1" max="1" width="5.54296875" customWidth="1"/>
    <col min="2" max="2" width="7.54296875" customWidth="1"/>
    <col min="3" max="3" width="25.08984375" customWidth="1"/>
    <col min="4" max="4" width="20.08984375" style="4" customWidth="1"/>
    <col min="5" max="5" width="32.3632812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14.08984375" style="4" customWidth="1"/>
    <col min="12" max="12" width="16.7265625" customWidth="1"/>
  </cols>
  <sheetData>
    <row r="2" spans="2:12" ht="15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5" customHeight="1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5" customHeight="1">
      <c r="B5" s="60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2:12" ht="15" customHeight="1"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ht="15" customHeight="1">
      <c r="B7" s="63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6" t="s">
        <v>2</v>
      </c>
      <c r="K9" s="66"/>
      <c r="L9" s="67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6"/>
      <c r="K10" s="66"/>
      <c r="L10" s="67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42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89" t="s">
        <v>43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91" t="s">
        <v>46</v>
      </c>
      <c r="L17" s="54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1" t="s">
        <v>20</v>
      </c>
      <c r="C19" s="51"/>
      <c r="D19" s="51"/>
      <c r="E19" s="51"/>
      <c r="F19" s="51"/>
      <c r="G19" s="51"/>
      <c r="L19" s="19"/>
    </row>
    <row r="20" spans="2:13">
      <c r="B20" s="52" t="s">
        <v>21</v>
      </c>
      <c r="C20" s="53"/>
      <c r="D20" s="53"/>
      <c r="E20" s="53"/>
      <c r="F20" s="53"/>
      <c r="G20" s="53"/>
      <c r="L20" s="19"/>
    </row>
    <row r="21" spans="2:13">
      <c r="B21" s="53" t="s">
        <v>22</v>
      </c>
      <c r="C21" s="53"/>
      <c r="D21" s="53"/>
      <c r="E21" s="53"/>
      <c r="F21" s="53"/>
      <c r="G21" s="53"/>
      <c r="L21" s="19"/>
    </row>
    <row r="22" spans="2:13">
      <c r="B22" s="53"/>
      <c r="C22" s="53"/>
      <c r="D22" s="53"/>
      <c r="E22" s="53"/>
      <c r="F22" s="53"/>
      <c r="G22" s="53"/>
      <c r="L22" s="19"/>
    </row>
    <row r="23" spans="2:13">
      <c r="B23" s="83" t="s">
        <v>23</v>
      </c>
      <c r="C23" s="84"/>
      <c r="D23" s="84"/>
      <c r="E23" s="84"/>
      <c r="F23" s="84"/>
      <c r="G23" s="84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88" t="s">
        <v>26</v>
      </c>
      <c r="E24" s="88" t="s">
        <v>27</v>
      </c>
      <c r="F24" s="36" t="s">
        <v>28</v>
      </c>
      <c r="G24" s="36" t="s">
        <v>29</v>
      </c>
      <c r="H24" s="36" t="s">
        <v>30</v>
      </c>
      <c r="I24" s="88" t="s">
        <v>31</v>
      </c>
      <c r="J24" s="88" t="s">
        <v>32</v>
      </c>
      <c r="K24" s="88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6.5" customHeight="1">
      <c r="B26" s="28">
        <v>1</v>
      </c>
      <c r="C26" s="90" t="s">
        <v>44</v>
      </c>
      <c r="D26" s="14" t="s">
        <v>35</v>
      </c>
      <c r="E26" s="35" t="s">
        <v>45</v>
      </c>
      <c r="F26" s="29">
        <v>3919</v>
      </c>
      <c r="G26" s="32"/>
      <c r="H26" s="32"/>
      <c r="I26" s="29">
        <v>11</v>
      </c>
      <c r="J26" s="30"/>
      <c r="K26" s="30">
        <v>120</v>
      </c>
      <c r="L26" s="29">
        <f>K26*I26</f>
        <v>1320</v>
      </c>
    </row>
    <row r="27" spans="2:13" s="2" customFormat="1" ht="17" customHeight="1">
      <c r="B27" s="28"/>
      <c r="C27" s="33"/>
      <c r="D27" s="14"/>
      <c r="E27" s="35"/>
      <c r="F27" s="29"/>
      <c r="G27" s="32"/>
      <c r="H27" s="32"/>
      <c r="I27" s="29"/>
      <c r="J27" s="30"/>
      <c r="K27" s="30"/>
      <c r="L27" s="29"/>
    </row>
    <row r="28" spans="2:13" s="2" customFormat="1" ht="19" customHeight="1">
      <c r="B28" s="28"/>
      <c r="C28" s="34"/>
      <c r="D28" s="14"/>
      <c r="E28" s="35"/>
      <c r="F28" s="29"/>
      <c r="G28" s="29"/>
      <c r="H28" s="29"/>
      <c r="I28" s="29"/>
      <c r="J28" s="30"/>
      <c r="K28" s="29"/>
      <c r="L28" s="29"/>
    </row>
    <row r="29" spans="2:13" s="2" customFormat="1" ht="16.5" customHeight="1">
      <c r="B29" s="12"/>
      <c r="C29" s="10"/>
      <c r="D29" s="26"/>
      <c r="E29" s="27"/>
      <c r="F29" s="13"/>
      <c r="G29" s="32"/>
      <c r="H29" s="32"/>
      <c r="I29" s="29"/>
      <c r="J29" s="15"/>
      <c r="K29" s="29"/>
      <c r="L29" s="31"/>
    </row>
    <row r="30" spans="2:13" s="2" customFormat="1" ht="18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68" t="s">
        <v>36</v>
      </c>
      <c r="C31" s="69"/>
      <c r="D31" s="69"/>
      <c r="E31" s="69"/>
      <c r="F31" s="69"/>
      <c r="G31" s="69"/>
      <c r="H31" s="70"/>
      <c r="I31" s="85" t="s">
        <v>37</v>
      </c>
      <c r="J31" s="86"/>
      <c r="K31" s="87"/>
      <c r="L31" s="23">
        <f>SUM(L26:L30)</f>
        <v>1320</v>
      </c>
    </row>
    <row r="32" spans="2:13" ht="15.75" customHeight="1">
      <c r="B32" s="71"/>
      <c r="C32" s="72"/>
      <c r="D32" s="72"/>
      <c r="E32" s="72"/>
      <c r="F32" s="72"/>
      <c r="G32" s="72"/>
      <c r="H32" s="73"/>
      <c r="I32" s="85" t="s">
        <v>38</v>
      </c>
      <c r="J32" s="86"/>
      <c r="K32" s="87"/>
      <c r="L32" s="24">
        <f>L31*9%</f>
        <v>118.8</v>
      </c>
      <c r="M32" s="3"/>
    </row>
    <row r="33" spans="2:12" ht="15.5">
      <c r="B33" s="71"/>
      <c r="C33" s="72"/>
      <c r="D33" s="72"/>
      <c r="E33" s="72"/>
      <c r="F33" s="72"/>
      <c r="G33" s="72"/>
      <c r="H33" s="73"/>
      <c r="I33" s="85" t="s">
        <v>39</v>
      </c>
      <c r="J33" s="86"/>
      <c r="K33" s="87"/>
      <c r="L33" s="24">
        <f>L31*9%</f>
        <v>118.8</v>
      </c>
    </row>
    <row r="34" spans="2:12" ht="15.5">
      <c r="B34" s="71"/>
      <c r="C34" s="72"/>
      <c r="D34" s="72"/>
      <c r="E34" s="72"/>
      <c r="F34" s="72"/>
      <c r="G34" s="72"/>
      <c r="H34" s="73"/>
      <c r="I34" s="85" t="s">
        <v>40</v>
      </c>
      <c r="J34" s="86"/>
      <c r="K34" s="87"/>
      <c r="L34" s="25"/>
    </row>
    <row r="35" spans="2:12">
      <c r="B35" s="71"/>
      <c r="C35" s="72"/>
      <c r="D35" s="72"/>
      <c r="E35" s="72"/>
      <c r="F35" s="72"/>
      <c r="G35" s="72"/>
      <c r="H35" s="73"/>
      <c r="I35" s="77" t="s">
        <v>41</v>
      </c>
      <c r="J35" s="78"/>
      <c r="K35" s="79"/>
      <c r="L35" s="55">
        <f>SUM(L31:L34)</f>
        <v>1557.6</v>
      </c>
    </row>
    <row r="36" spans="2:12">
      <c r="B36" s="74"/>
      <c r="C36" s="75"/>
      <c r="D36" s="75"/>
      <c r="E36" s="75"/>
      <c r="F36" s="75"/>
      <c r="G36" s="75"/>
      <c r="H36" s="76"/>
      <c r="I36" s="80"/>
      <c r="J36" s="81"/>
      <c r="K36" s="82"/>
      <c r="L36" s="56"/>
    </row>
  </sheetData>
  <autoFilter ref="A24:L25" xr:uid="{00000000-0009-0000-0000-000000000000}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9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2024-06-15T07:36:09Z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