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Current Projects\BIAL Domestic Lounge\PHASE - 2\04_Correspondence\00_Clients\Received\received from TFS\"/>
    </mc:Choice>
  </mc:AlternateContent>
  <bookViews>
    <workbookView xWindow="0" yWindow="0" windowWidth="24000" windowHeight="9030" tabRatio="599" activeTab="1"/>
  </bookViews>
  <sheets>
    <sheet name=" SUMMARY" sheetId="4" r:id="rId1"/>
    <sheet name="LEVEL-3" sheetId="1" r:id="rId2"/>
  </sheets>
  <definedNames>
    <definedName name="_xlnm.Print_Titles" localSheetId="1">'LEVEL-3'!$5:$5</definedName>
  </definedNames>
  <calcPr calcId="162913"/>
</workbook>
</file>

<file path=xl/calcChain.xml><?xml version="1.0" encoding="utf-8"?>
<calcChain xmlns="http://schemas.openxmlformats.org/spreadsheetml/2006/main">
  <c r="I20" i="1" l="1"/>
  <c r="I18" i="1"/>
  <c r="C8" i="4" l="1"/>
</calcChain>
</file>

<file path=xl/sharedStrings.xml><?xml version="1.0" encoding="utf-8"?>
<sst xmlns="http://schemas.openxmlformats.org/spreadsheetml/2006/main" count="128" uniqueCount="81">
  <si>
    <t>DEMOLITION WORK</t>
  </si>
  <si>
    <t>Carefully removing existing door including frame from walls / partitions and storing as directed</t>
  </si>
  <si>
    <t>SR.NO.</t>
  </si>
  <si>
    <t>DESCRIPTION</t>
  </si>
  <si>
    <t>QTY</t>
  </si>
  <si>
    <t>UNIT</t>
  </si>
  <si>
    <t>Demolition Work</t>
  </si>
  <si>
    <t>AMOUNT (RS.)</t>
  </si>
  <si>
    <t>TOTAL - I</t>
  </si>
  <si>
    <t>I</t>
  </si>
  <si>
    <t>smt</t>
  </si>
  <si>
    <t>no</t>
  </si>
  <si>
    <t>a</t>
  </si>
  <si>
    <t>b</t>
  </si>
  <si>
    <t>NOTE:  All applicable taxes will be charged extra.</t>
  </si>
  <si>
    <t>ESTIMATED COST OF ENABLING WORK</t>
  </si>
  <si>
    <t xml:space="preserve">BIAL DOMESTIC LOUNGE </t>
  </si>
  <si>
    <t>SERVICE / MATERAL CODE</t>
  </si>
  <si>
    <t>WBS</t>
  </si>
  <si>
    <t>WBS Level2</t>
  </si>
  <si>
    <t xml:space="preserve">SHORT ITEM DESCRIPTION </t>
  </si>
  <si>
    <t>CVL</t>
  </si>
  <si>
    <t xml:space="preserve">LONG ITEM DESCRIPTION </t>
  </si>
  <si>
    <t>CVL-DEM</t>
  </si>
  <si>
    <t>TOTAL AMOUNT</t>
  </si>
  <si>
    <t>Single Door</t>
  </si>
  <si>
    <t>Double Door</t>
  </si>
  <si>
    <t>CAR</t>
  </si>
  <si>
    <t>CAR-DEM</t>
  </si>
  <si>
    <t>Demolition of Stone cladding</t>
  </si>
  <si>
    <t>Demolition Planter box</t>
  </si>
  <si>
    <t>Nos</t>
  </si>
  <si>
    <t>nos</t>
  </si>
  <si>
    <t>Demolition of existing Bulk head</t>
  </si>
  <si>
    <t>Demolition Existing flooring</t>
  </si>
  <si>
    <t>RMT</t>
  </si>
  <si>
    <t>BIAL DOMESTIC LOUNGE PHASE-2</t>
  </si>
  <si>
    <t>20TH OCT 2023</t>
  </si>
  <si>
    <t>Demolition of existing Wall 200 mm thick</t>
  </si>
  <si>
    <t>Demolition of existing plaster</t>
  </si>
  <si>
    <t>Demolition of existing Decorative element at Buffet station</t>
  </si>
  <si>
    <t>Demolition of existing door frames</t>
  </si>
  <si>
    <t>Demolition of existing Wall 150 mm thick</t>
  </si>
  <si>
    <t>Demolition &amp; Cutting existing slab</t>
  </si>
  <si>
    <t>Breaking and  removing existing 150 mm thk brick / block wall and carting away debris at the designated Municipal Corporation dumping ground</t>
  </si>
  <si>
    <t>Breaking and  removing existing 200 mm thk brick / block wall and carting away debris at the designated Municipal Corporation dumping ground</t>
  </si>
  <si>
    <t>Breaking and  removing existing cement plaster and carting away debris at the designated Municipal Corporation dumping ground</t>
  </si>
  <si>
    <t>Breaking and  removing  Stone/wall  cladding form Existing column, wall and carting away debris  at the designated Municipal Corporation dumping ground</t>
  </si>
  <si>
    <t>Breaking and  removing  Existing Planter box and carting away debris  at the designated Municipal Corporation dumping ground ( size 4.2 x 2.4 x 1.0 mtr )</t>
  </si>
  <si>
    <t>Breaking and  removing existing partition and carting away debris  at the designated Municipal Corporation dumping ground</t>
  </si>
  <si>
    <t>Demolition of existing Decorative element at Buffet station and carting away debris   at the designated Municipal Corporation dumping ground ( size 7 x 5 x 3.5 mtr )</t>
  </si>
  <si>
    <t>Breaking and  removing  Existing Deck Slab  and carting away debris at the designated Municipal Corporation dumping ground</t>
  </si>
  <si>
    <t>BOQ OF DEMOLITION BARRICATION  WORK PHASE -2</t>
  </si>
  <si>
    <t>Demoltion of wooden pannelling</t>
  </si>
  <si>
    <t>Sqm</t>
  </si>
  <si>
    <t>Demoltion of counters</t>
  </si>
  <si>
    <t>Demolition of false ceiling</t>
  </si>
  <si>
    <t>Breaking and removing existing metal/gypsum/ply false ceiling and carting away debris at the designated muncipal corporation dumping yard.</t>
  </si>
  <si>
    <t>Breaking and removing of existing wash basin counters and carting away debris at the designated muncipal corporation dumping yard</t>
  </si>
  <si>
    <t>PHE</t>
  </si>
  <si>
    <t xml:space="preserve">Removing &amp; disposing </t>
  </si>
  <si>
    <t>Removing and disposing existing Sanitory and CP fittings. Good one to be handed over to operation team</t>
  </si>
  <si>
    <t>Lot</t>
  </si>
  <si>
    <t>HVAC</t>
  </si>
  <si>
    <t>Removing Kitchen hood and handover to operation team at level 0</t>
  </si>
  <si>
    <t>Removing all existing lights,wires,cable tray,raceway,switches,sockets, DB etc. and handed over to operation team at level 0</t>
  </si>
  <si>
    <t xml:space="preserve">Removing and disposing cold rooms </t>
  </si>
  <si>
    <t>Removing and handover the Exhaust and fresh air unit at level 0</t>
  </si>
  <si>
    <t>no.</t>
  </si>
  <si>
    <t>Kitchen equip</t>
  </si>
  <si>
    <t>Ele</t>
  </si>
  <si>
    <t>PHE-DEM</t>
  </si>
  <si>
    <t>HVAC-DEM</t>
  </si>
  <si>
    <t>Kitchen equip-DEM</t>
  </si>
  <si>
    <t>Ele-DEM</t>
  </si>
  <si>
    <t>Floor dismantling</t>
  </si>
  <si>
    <t>Dismantling of raised floor including Kota stone, PCC, light weight filling etc all complete inclluding disposing the debris outside the premises.</t>
  </si>
  <si>
    <t>Remarks</t>
  </si>
  <si>
    <t>Breaking and  removing existing wooden partition and carting away debris  at the designated Municipal Corporation dumping ground</t>
  </si>
  <si>
    <t>Breaking and  removing  Existing tile / stone flooring and carting away debris  at the designated Municipal Corporation dumping ground</t>
  </si>
  <si>
    <t>Removing and handover the ducts to operation team at level 0 and insulation materials to be disposed at the designated muncipal corporation dumping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</si>
</sst>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164" fontId="3" fillId="0" borderId="0" xfId="1" applyFont="1" applyFill="1" applyBorder="1"/>
    <xf numFmtId="0" fontId="3" fillId="0" borderId="5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164" fontId="4" fillId="0" borderId="1" xfId="1" applyFont="1" applyBorder="1"/>
    <xf numFmtId="0" fontId="4" fillId="0" borderId="4" xfId="0" applyFont="1" applyBorder="1" applyAlignment="1">
      <alignment horizontal="center"/>
    </xf>
    <xf numFmtId="164" fontId="4" fillId="0" borderId="0" xfId="0" applyNumberFormat="1" applyFont="1"/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 vertical="top"/>
    </xf>
    <xf numFmtId="0" fontId="3" fillId="0" borderId="3" xfId="0" applyFont="1" applyBorder="1"/>
    <xf numFmtId="15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justify" vertical="top" wrapText="1"/>
    </xf>
    <xf numFmtId="0" fontId="7" fillId="0" borderId="0" xfId="0" applyFont="1"/>
    <xf numFmtId="0" fontId="6" fillId="0" borderId="0" xfId="0" applyFont="1"/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64" fontId="4" fillId="0" borderId="3" xfId="1" applyFont="1" applyBorder="1"/>
    <xf numFmtId="0" fontId="2" fillId="0" borderId="6" xfId="0" applyFont="1" applyBorder="1" applyAlignment="1">
      <alignment horizontal="center"/>
    </xf>
    <xf numFmtId="0" fontId="3" fillId="0" borderId="8" xfId="0" applyFont="1" applyBorder="1"/>
    <xf numFmtId="164" fontId="3" fillId="0" borderId="7" xfId="1" applyFont="1" applyBorder="1" applyAlignment="1">
      <alignment horizontal="right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justify" vertical="top" wrapText="1"/>
    </xf>
    <xf numFmtId="0" fontId="3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vertical="top"/>
    </xf>
    <xf numFmtId="0" fontId="8" fillId="2" borderId="3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center"/>
    </xf>
  </cellXfs>
  <cellStyles count="6">
    <cellStyle name="Comma" xfId="1" builtinId="3"/>
    <cellStyle name="Excel Built-in Normal" xfId="2"/>
    <cellStyle name="Normal" xfId="0" builtinId="0"/>
    <cellStyle name="Normal 2" xfId="5"/>
    <cellStyle name="Normal 4" xfId="3"/>
    <cellStyle name="Normal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6" sqref="C6"/>
    </sheetView>
  </sheetViews>
  <sheetFormatPr defaultRowHeight="12.75" x14ac:dyDescent="0.2"/>
  <cols>
    <col min="2" max="2" width="49.85546875" customWidth="1"/>
    <col min="3" max="3" width="24.85546875" customWidth="1"/>
  </cols>
  <sheetData>
    <row r="1" spans="1:8" ht="15.75" customHeight="1" x14ac:dyDescent="0.2">
      <c r="A1" s="51"/>
      <c r="B1" s="51"/>
      <c r="C1" s="51"/>
      <c r="D1" s="13"/>
      <c r="E1" s="13"/>
      <c r="F1" s="13"/>
      <c r="G1" s="13"/>
      <c r="H1" s="13"/>
    </row>
    <row r="2" spans="1:8" ht="15" x14ac:dyDescent="0.2">
      <c r="A2" s="51" t="s">
        <v>36</v>
      </c>
      <c r="B2" s="51"/>
      <c r="C2" s="51"/>
      <c r="D2" s="13"/>
      <c r="E2" s="13"/>
      <c r="F2" s="13"/>
      <c r="G2" s="13"/>
      <c r="H2" s="13"/>
    </row>
    <row r="3" spans="1:8" x14ac:dyDescent="0.2">
      <c r="A3" s="8"/>
      <c r="B3" s="8"/>
      <c r="C3" s="8"/>
    </row>
    <row r="4" spans="1:8" x14ac:dyDescent="0.2">
      <c r="A4" s="2" t="s">
        <v>2</v>
      </c>
      <c r="B4" s="2" t="s">
        <v>3</v>
      </c>
      <c r="C4" s="2" t="s">
        <v>7</v>
      </c>
    </row>
    <row r="5" spans="1:8" x14ac:dyDescent="0.2">
      <c r="A5" s="6"/>
      <c r="B5" s="1"/>
      <c r="C5" s="6"/>
    </row>
    <row r="6" spans="1:8" x14ac:dyDescent="0.2">
      <c r="A6" s="27" t="s">
        <v>9</v>
      </c>
      <c r="B6" s="16" t="s">
        <v>6</v>
      </c>
      <c r="C6" s="28"/>
    </row>
    <row r="7" spans="1:8" ht="13.5" thickBot="1" x14ac:dyDescent="0.25">
      <c r="A7" s="11"/>
      <c r="B7" s="9"/>
      <c r="C7" s="10"/>
    </row>
    <row r="8" spans="1:8" ht="13.5" thickBot="1" x14ac:dyDescent="0.25">
      <c r="A8" s="29"/>
      <c r="B8" s="30" t="s">
        <v>15</v>
      </c>
      <c r="C8" s="31">
        <f>SUM(C6:C6)</f>
        <v>0</v>
      </c>
    </row>
    <row r="9" spans="1:8" s="25" customFormat="1" x14ac:dyDescent="0.2">
      <c r="A9" s="24"/>
      <c r="B9" s="3"/>
      <c r="C9" s="5"/>
    </row>
    <row r="10" spans="1:8" s="25" customFormat="1" x14ac:dyDescent="0.2">
      <c r="B10" s="26" t="s">
        <v>14</v>
      </c>
      <c r="C10" s="3"/>
    </row>
    <row r="11" spans="1:8" s="25" customFormat="1" x14ac:dyDescent="0.2">
      <c r="A11" s="24"/>
      <c r="B11" s="3"/>
      <c r="C11" s="5"/>
    </row>
    <row r="12" spans="1:8" x14ac:dyDescent="0.2">
      <c r="A12" s="4"/>
      <c r="B12" s="3"/>
      <c r="C12" s="5"/>
    </row>
    <row r="13" spans="1:8" x14ac:dyDescent="0.2">
      <c r="A13" s="7"/>
      <c r="B13" s="17" t="s">
        <v>37</v>
      </c>
      <c r="C13" s="12"/>
    </row>
    <row r="14" spans="1:8" x14ac:dyDescent="0.2">
      <c r="A14" s="7"/>
      <c r="B14" s="22"/>
      <c r="C14" s="7"/>
    </row>
    <row r="15" spans="1:8" x14ac:dyDescent="0.2">
      <c r="B15" s="23"/>
    </row>
    <row r="16" spans="1:8" x14ac:dyDescent="0.2">
      <c r="B16" s="23"/>
    </row>
  </sheetData>
  <mergeCells count="2">
    <mergeCell ref="A1:C1"/>
    <mergeCell ref="A2:C2"/>
  </mergeCells>
  <phoneticPr fontId="0" type="noConversion"/>
  <pageMargins left="1" right="0.75" top="1.5" bottom="1" header="0.5" footer="0.5"/>
  <pageSetup scale="125" orientation="landscape" horizontalDpi="300" verticalDpi="300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SheetLayoutView="55" workbookViewId="0">
      <selection activeCell="G35" sqref="G35"/>
    </sheetView>
  </sheetViews>
  <sheetFormatPr defaultColWidth="9.140625" defaultRowHeight="12.75" x14ac:dyDescent="0.2"/>
  <cols>
    <col min="1" max="1" width="7.42578125" style="14" bestFit="1" customWidth="1"/>
    <col min="2" max="2" width="1.5703125" style="20" customWidth="1"/>
    <col min="3" max="3" width="14.85546875" style="20" bestFit="1" customWidth="1"/>
    <col min="4" max="4" width="7.85546875" style="20" customWidth="1"/>
    <col min="5" max="5" width="11.28515625" style="20" bestFit="1" customWidth="1"/>
    <col min="6" max="6" width="18.5703125" style="20" customWidth="1"/>
    <col min="7" max="7" width="53.5703125" style="21" customWidth="1"/>
    <col min="8" max="8" width="5.42578125" style="21" bestFit="1" customWidth="1"/>
    <col min="9" max="9" width="7.5703125" style="21" bestFit="1" customWidth="1"/>
    <col min="10" max="10" width="13.140625" style="21" bestFit="1" customWidth="1"/>
    <col min="11" max="11" width="13.85546875" style="18" customWidth="1"/>
    <col min="12" max="12" width="14.7109375" style="18" customWidth="1"/>
    <col min="13" max="16384" width="9.140625" style="18"/>
  </cols>
  <sheetData>
    <row r="1" spans="1:11" ht="15" x14ac:dyDescent="0.2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  <c r="K1" s="43"/>
    </row>
    <row r="2" spans="1:11" x14ac:dyDescent="0.2">
      <c r="A2" s="44"/>
      <c r="B2" s="45"/>
      <c r="C2" s="45"/>
      <c r="D2" s="45"/>
      <c r="E2" s="45"/>
      <c r="F2" s="45"/>
      <c r="G2" s="46"/>
      <c r="H2" s="46"/>
      <c r="I2" s="46"/>
      <c r="J2" s="46"/>
      <c r="K2" s="43"/>
    </row>
    <row r="3" spans="1:11" ht="15" x14ac:dyDescent="0.2">
      <c r="A3" s="52" t="s">
        <v>16</v>
      </c>
      <c r="B3" s="52"/>
      <c r="C3" s="52"/>
      <c r="D3" s="52"/>
      <c r="E3" s="52"/>
      <c r="F3" s="52"/>
      <c r="G3" s="52"/>
      <c r="H3" s="52"/>
      <c r="I3" s="52"/>
      <c r="J3" s="52"/>
      <c r="K3" s="43"/>
    </row>
    <row r="4" spans="1:11" x14ac:dyDescent="0.2">
      <c r="A4" s="47"/>
      <c r="B4" s="48"/>
      <c r="C4" s="48"/>
      <c r="D4" s="48"/>
      <c r="E4" s="48"/>
      <c r="F4" s="48"/>
      <c r="G4" s="32"/>
      <c r="H4" s="32"/>
      <c r="I4" s="32"/>
      <c r="J4" s="32"/>
      <c r="K4" s="43"/>
    </row>
    <row r="5" spans="1:11" ht="30" x14ac:dyDescent="0.2">
      <c r="A5" s="47" t="s">
        <v>2</v>
      </c>
      <c r="B5" s="45"/>
      <c r="C5" s="49" t="s">
        <v>17</v>
      </c>
      <c r="D5" s="49" t="s">
        <v>18</v>
      </c>
      <c r="E5" s="49" t="s">
        <v>19</v>
      </c>
      <c r="F5" s="49" t="s">
        <v>20</v>
      </c>
      <c r="G5" s="50" t="s">
        <v>22</v>
      </c>
      <c r="H5" s="50" t="s">
        <v>5</v>
      </c>
      <c r="I5" s="50" t="s">
        <v>4</v>
      </c>
      <c r="J5" s="49" t="s">
        <v>24</v>
      </c>
      <c r="K5" s="50" t="s">
        <v>77</v>
      </c>
    </row>
    <row r="6" spans="1:11" x14ac:dyDescent="0.2">
      <c r="A6" s="47"/>
      <c r="B6" s="48"/>
      <c r="C6" s="48"/>
      <c r="D6" s="48"/>
      <c r="E6" s="48"/>
      <c r="F6" s="48"/>
      <c r="G6" s="32"/>
      <c r="H6" s="32"/>
      <c r="I6" s="32"/>
      <c r="J6" s="32"/>
      <c r="K6" s="43"/>
    </row>
    <row r="7" spans="1:11" x14ac:dyDescent="0.2">
      <c r="A7" s="47">
        <v>1</v>
      </c>
      <c r="B7" s="45"/>
      <c r="C7" s="45"/>
      <c r="D7" s="45"/>
      <c r="E7" s="45"/>
      <c r="F7" s="45"/>
      <c r="G7" s="46" t="s">
        <v>0</v>
      </c>
      <c r="H7" s="46"/>
      <c r="I7" s="46"/>
      <c r="J7" s="46"/>
      <c r="K7" s="43"/>
    </row>
    <row r="8" spans="1:11" x14ac:dyDescent="0.2">
      <c r="A8" s="47"/>
      <c r="B8" s="45"/>
      <c r="C8" s="45"/>
      <c r="D8" s="45"/>
      <c r="E8" s="45"/>
      <c r="F8" s="45"/>
      <c r="G8" s="32"/>
      <c r="H8" s="32"/>
      <c r="I8" s="32"/>
      <c r="J8" s="32"/>
      <c r="K8" s="43"/>
    </row>
    <row r="9" spans="1:11" x14ac:dyDescent="0.2">
      <c r="A9" s="34"/>
      <c r="B9" s="35"/>
      <c r="C9" s="35"/>
      <c r="D9" s="35"/>
      <c r="E9" s="35"/>
      <c r="F9" s="35"/>
      <c r="G9" s="32"/>
      <c r="H9" s="32"/>
      <c r="I9" s="32"/>
      <c r="J9" s="32"/>
      <c r="K9" s="43"/>
    </row>
    <row r="10" spans="1:11" ht="25.5" x14ac:dyDescent="0.2">
      <c r="A10" s="34">
        <v>1.1000000000000001</v>
      </c>
      <c r="B10" s="36"/>
      <c r="C10" s="38"/>
      <c r="D10" s="38" t="s">
        <v>21</v>
      </c>
      <c r="E10" s="38" t="s">
        <v>23</v>
      </c>
      <c r="F10" s="39" t="s">
        <v>41</v>
      </c>
      <c r="G10" s="32" t="s">
        <v>1</v>
      </c>
      <c r="H10" s="33"/>
      <c r="I10" s="33"/>
      <c r="J10" s="32"/>
      <c r="K10" s="43"/>
    </row>
    <row r="11" spans="1:11" x14ac:dyDescent="0.2">
      <c r="A11" s="34"/>
      <c r="B11" s="36" t="s">
        <v>12</v>
      </c>
      <c r="C11" s="36"/>
      <c r="D11" s="36"/>
      <c r="E11" s="36"/>
      <c r="F11" s="36"/>
      <c r="G11" s="32" t="s">
        <v>25</v>
      </c>
      <c r="H11" s="33" t="s">
        <v>11</v>
      </c>
      <c r="I11" s="33">
        <v>21</v>
      </c>
      <c r="J11" s="32"/>
      <c r="K11" s="43"/>
    </row>
    <row r="12" spans="1:11" x14ac:dyDescent="0.2">
      <c r="A12" s="34"/>
      <c r="B12" s="36" t="s">
        <v>13</v>
      </c>
      <c r="C12" s="36"/>
      <c r="D12" s="36"/>
      <c r="E12" s="36"/>
      <c r="F12" s="36"/>
      <c r="G12" s="32" t="s">
        <v>26</v>
      </c>
      <c r="H12" s="33" t="s">
        <v>11</v>
      </c>
      <c r="I12" s="33">
        <v>5</v>
      </c>
      <c r="J12" s="32"/>
      <c r="K12" s="43"/>
    </row>
    <row r="13" spans="1:11" x14ac:dyDescent="0.2">
      <c r="A13" s="34"/>
      <c r="B13" s="36"/>
      <c r="C13" s="36"/>
      <c r="D13" s="36"/>
      <c r="E13" s="36"/>
      <c r="F13" s="36"/>
      <c r="G13" s="32"/>
      <c r="H13" s="33"/>
      <c r="I13" s="33"/>
      <c r="J13" s="32"/>
      <c r="K13" s="43"/>
    </row>
    <row r="14" spans="1:11" ht="38.25" x14ac:dyDescent="0.2">
      <c r="A14" s="34">
        <v>1.2</v>
      </c>
      <c r="B14" s="36"/>
      <c r="C14" s="36"/>
      <c r="D14" s="38" t="s">
        <v>21</v>
      </c>
      <c r="E14" s="38" t="s">
        <v>23</v>
      </c>
      <c r="F14" s="39" t="s">
        <v>42</v>
      </c>
      <c r="G14" s="32" t="s">
        <v>44</v>
      </c>
      <c r="H14" s="33" t="s">
        <v>10</v>
      </c>
      <c r="I14" s="33">
        <v>750</v>
      </c>
      <c r="J14" s="32"/>
      <c r="K14" s="43"/>
    </row>
    <row r="15" spans="1:11" x14ac:dyDescent="0.2">
      <c r="A15" s="34"/>
      <c r="B15" s="36"/>
      <c r="C15" s="36"/>
      <c r="D15" s="36"/>
      <c r="E15" s="36"/>
      <c r="F15" s="36"/>
      <c r="G15" s="32"/>
      <c r="H15" s="33"/>
      <c r="I15" s="33"/>
      <c r="J15" s="32"/>
      <c r="K15" s="43"/>
    </row>
    <row r="16" spans="1:11" ht="38.25" x14ac:dyDescent="0.2">
      <c r="A16" s="34">
        <v>1.3</v>
      </c>
      <c r="B16" s="36"/>
      <c r="C16" s="36"/>
      <c r="D16" s="38" t="s">
        <v>21</v>
      </c>
      <c r="E16" s="38" t="s">
        <v>23</v>
      </c>
      <c r="F16" s="39" t="s">
        <v>38</v>
      </c>
      <c r="G16" s="32" t="s">
        <v>45</v>
      </c>
      <c r="H16" s="33" t="s">
        <v>10</v>
      </c>
      <c r="I16" s="37">
        <v>25</v>
      </c>
      <c r="J16" s="32"/>
      <c r="K16" s="43"/>
    </row>
    <row r="17" spans="1:11" x14ac:dyDescent="0.2">
      <c r="A17" s="34"/>
      <c r="B17" s="35"/>
      <c r="C17" s="35"/>
      <c r="D17" s="35"/>
      <c r="E17" s="35"/>
      <c r="F17" s="35"/>
      <c r="G17" s="32"/>
      <c r="H17" s="33"/>
      <c r="I17" s="33"/>
      <c r="J17" s="32"/>
      <c r="K17" s="43"/>
    </row>
    <row r="18" spans="1:11" ht="38.25" x14ac:dyDescent="0.2">
      <c r="A18" s="34">
        <v>1.4</v>
      </c>
      <c r="B18" s="35"/>
      <c r="C18" s="35"/>
      <c r="D18" s="38" t="s">
        <v>21</v>
      </c>
      <c r="E18" s="38" t="s">
        <v>23</v>
      </c>
      <c r="F18" s="39" t="s">
        <v>39</v>
      </c>
      <c r="G18" s="32" t="s">
        <v>46</v>
      </c>
      <c r="H18" s="33" t="s">
        <v>10</v>
      </c>
      <c r="I18" s="33">
        <f>24*4.5+42</f>
        <v>150</v>
      </c>
      <c r="J18" s="32"/>
      <c r="K18" s="43"/>
    </row>
    <row r="19" spans="1:11" x14ac:dyDescent="0.2">
      <c r="A19" s="34"/>
      <c r="B19" s="35"/>
      <c r="C19" s="35"/>
      <c r="D19" s="35"/>
      <c r="E19" s="35"/>
      <c r="F19" s="35"/>
      <c r="G19" s="32"/>
      <c r="H19" s="33"/>
      <c r="I19" s="33"/>
      <c r="J19" s="32"/>
      <c r="K19" s="43"/>
    </row>
    <row r="20" spans="1:11" ht="38.25" x14ac:dyDescent="0.2">
      <c r="A20" s="34">
        <v>1.5</v>
      </c>
      <c r="B20" s="35"/>
      <c r="C20" s="35"/>
      <c r="D20" s="38" t="s">
        <v>21</v>
      </c>
      <c r="E20" s="38" t="s">
        <v>23</v>
      </c>
      <c r="F20" s="39" t="s">
        <v>29</v>
      </c>
      <c r="G20" s="32" t="s">
        <v>47</v>
      </c>
      <c r="H20" s="33" t="s">
        <v>10</v>
      </c>
      <c r="I20" s="33">
        <f>42*4.5</f>
        <v>189</v>
      </c>
      <c r="J20" s="32"/>
      <c r="K20" s="43"/>
    </row>
    <row r="21" spans="1:11" ht="38.25" x14ac:dyDescent="0.2">
      <c r="A21" s="34">
        <v>1.6</v>
      </c>
      <c r="B21" s="35"/>
      <c r="C21" s="35"/>
      <c r="D21" s="38" t="s">
        <v>21</v>
      </c>
      <c r="E21" s="38" t="s">
        <v>23</v>
      </c>
      <c r="F21" s="39" t="s">
        <v>34</v>
      </c>
      <c r="G21" s="32" t="s">
        <v>79</v>
      </c>
      <c r="H21" s="33" t="s">
        <v>10</v>
      </c>
      <c r="I21" s="33">
        <v>1400</v>
      </c>
      <c r="J21" s="32"/>
      <c r="K21" s="43"/>
    </row>
    <row r="22" spans="1:11" ht="38.25" x14ac:dyDescent="0.2">
      <c r="A22" s="34">
        <v>1.7</v>
      </c>
      <c r="B22" s="35"/>
      <c r="C22" s="35"/>
      <c r="D22" s="38" t="s">
        <v>21</v>
      </c>
      <c r="E22" s="38" t="s">
        <v>23</v>
      </c>
      <c r="F22" s="39" t="s">
        <v>30</v>
      </c>
      <c r="G22" s="32" t="s">
        <v>48</v>
      </c>
      <c r="H22" s="33" t="s">
        <v>31</v>
      </c>
      <c r="I22" s="33">
        <v>2</v>
      </c>
      <c r="J22" s="32"/>
      <c r="K22" s="43"/>
    </row>
    <row r="23" spans="1:11" ht="38.25" x14ac:dyDescent="0.2">
      <c r="A23" s="34">
        <v>1.8</v>
      </c>
      <c r="B23" s="35"/>
      <c r="C23" s="35"/>
      <c r="D23" s="38" t="s">
        <v>27</v>
      </c>
      <c r="E23" s="38" t="s">
        <v>28</v>
      </c>
      <c r="F23" s="53" t="s">
        <v>53</v>
      </c>
      <c r="G23" s="32" t="s">
        <v>78</v>
      </c>
      <c r="H23" s="33" t="s">
        <v>10</v>
      </c>
      <c r="I23" s="33">
        <v>200</v>
      </c>
      <c r="J23" s="32"/>
      <c r="K23" s="43"/>
    </row>
    <row r="24" spans="1:11" ht="51" x14ac:dyDescent="0.2">
      <c r="A24" s="34">
        <v>1.9</v>
      </c>
      <c r="B24" s="35"/>
      <c r="C24" s="35"/>
      <c r="D24" s="38" t="s">
        <v>27</v>
      </c>
      <c r="E24" s="38" t="s">
        <v>28</v>
      </c>
      <c r="F24" s="39" t="s">
        <v>40</v>
      </c>
      <c r="G24" s="39" t="s">
        <v>50</v>
      </c>
      <c r="H24" s="33" t="s">
        <v>32</v>
      </c>
      <c r="I24" s="33">
        <v>1</v>
      </c>
      <c r="J24" s="32"/>
      <c r="K24" s="43"/>
    </row>
    <row r="25" spans="1:11" ht="38.25" x14ac:dyDescent="0.2">
      <c r="A25" s="40">
        <v>1.1000000000000001</v>
      </c>
      <c r="B25" s="35"/>
      <c r="C25" s="35"/>
      <c r="D25" s="38" t="s">
        <v>27</v>
      </c>
      <c r="E25" s="38" t="s">
        <v>28</v>
      </c>
      <c r="F25" s="39" t="s">
        <v>33</v>
      </c>
      <c r="G25" s="32" t="s">
        <v>49</v>
      </c>
      <c r="H25" s="33" t="s">
        <v>35</v>
      </c>
      <c r="I25" s="33">
        <v>50</v>
      </c>
      <c r="J25" s="32"/>
      <c r="K25" s="43"/>
    </row>
    <row r="26" spans="1:11" ht="38.25" x14ac:dyDescent="0.2">
      <c r="A26" s="34">
        <v>1.1100000000000001</v>
      </c>
      <c r="B26" s="35"/>
      <c r="C26" s="35"/>
      <c r="D26" s="38" t="s">
        <v>21</v>
      </c>
      <c r="E26" s="38" t="s">
        <v>23</v>
      </c>
      <c r="F26" s="39" t="s">
        <v>43</v>
      </c>
      <c r="G26" s="32" t="s">
        <v>51</v>
      </c>
      <c r="H26" s="33" t="s">
        <v>10</v>
      </c>
      <c r="I26" s="33">
        <v>15</v>
      </c>
      <c r="J26" s="32"/>
      <c r="K26" s="43"/>
    </row>
    <row r="27" spans="1:11" ht="38.25" x14ac:dyDescent="0.2">
      <c r="A27" s="40">
        <v>1.1200000000000001</v>
      </c>
      <c r="B27" s="54"/>
      <c r="C27" s="54"/>
      <c r="D27" s="55" t="s">
        <v>21</v>
      </c>
      <c r="E27" s="55" t="s">
        <v>23</v>
      </c>
      <c r="F27" s="53" t="s">
        <v>55</v>
      </c>
      <c r="G27" s="56" t="s">
        <v>58</v>
      </c>
      <c r="H27" s="57" t="s">
        <v>54</v>
      </c>
      <c r="I27" s="57">
        <v>6</v>
      </c>
      <c r="J27" s="32"/>
      <c r="K27" s="58"/>
    </row>
    <row r="28" spans="1:11" ht="38.25" x14ac:dyDescent="0.2">
      <c r="A28" s="34">
        <v>1.1299999999999999</v>
      </c>
      <c r="B28" s="54"/>
      <c r="C28" s="54"/>
      <c r="D28" s="55" t="s">
        <v>27</v>
      </c>
      <c r="E28" s="55" t="s">
        <v>28</v>
      </c>
      <c r="F28" s="53" t="s">
        <v>56</v>
      </c>
      <c r="G28" s="56" t="s">
        <v>57</v>
      </c>
      <c r="H28" s="57" t="s">
        <v>54</v>
      </c>
      <c r="I28" s="57">
        <v>300</v>
      </c>
      <c r="J28" s="32"/>
      <c r="K28" s="58"/>
    </row>
    <row r="29" spans="1:11" ht="25.5" x14ac:dyDescent="0.2">
      <c r="A29" s="40">
        <v>1.1399999999999999</v>
      </c>
      <c r="B29" s="54"/>
      <c r="C29" s="54"/>
      <c r="D29" s="55" t="s">
        <v>59</v>
      </c>
      <c r="E29" s="55" t="s">
        <v>71</v>
      </c>
      <c r="F29" s="53" t="s">
        <v>60</v>
      </c>
      <c r="G29" s="56" t="s">
        <v>61</v>
      </c>
      <c r="H29" s="57" t="s">
        <v>62</v>
      </c>
      <c r="I29" s="57">
        <v>1</v>
      </c>
      <c r="J29" s="32"/>
      <c r="K29" s="58"/>
    </row>
    <row r="30" spans="1:11" ht="38.25" x14ac:dyDescent="0.2">
      <c r="A30" s="34">
        <v>1.1499999999999999</v>
      </c>
      <c r="B30" s="54"/>
      <c r="C30" s="54"/>
      <c r="D30" s="55" t="s">
        <v>63</v>
      </c>
      <c r="E30" s="55" t="s">
        <v>72</v>
      </c>
      <c r="F30" s="53" t="s">
        <v>60</v>
      </c>
      <c r="G30" s="56" t="s">
        <v>80</v>
      </c>
      <c r="H30" s="57" t="s">
        <v>62</v>
      </c>
      <c r="I30" s="57">
        <v>1</v>
      </c>
      <c r="J30" s="32"/>
      <c r="K30" s="58"/>
    </row>
    <row r="31" spans="1:11" ht="25.5" x14ac:dyDescent="0.2">
      <c r="A31" s="40">
        <v>1.1599999999999999</v>
      </c>
      <c r="B31" s="54"/>
      <c r="C31" s="54"/>
      <c r="D31" s="53" t="s">
        <v>69</v>
      </c>
      <c r="E31" s="53" t="s">
        <v>73</v>
      </c>
      <c r="F31" s="53" t="s">
        <v>60</v>
      </c>
      <c r="G31" s="56" t="s">
        <v>64</v>
      </c>
      <c r="H31" s="57" t="s">
        <v>31</v>
      </c>
      <c r="I31" s="57">
        <v>4</v>
      </c>
      <c r="J31" s="32"/>
      <c r="K31" s="58"/>
    </row>
    <row r="32" spans="1:11" ht="38.25" x14ac:dyDescent="0.2">
      <c r="A32" s="34">
        <v>1.17</v>
      </c>
      <c r="B32" s="54"/>
      <c r="C32" s="54"/>
      <c r="D32" s="55" t="s">
        <v>70</v>
      </c>
      <c r="E32" s="55" t="s">
        <v>74</v>
      </c>
      <c r="F32" s="53" t="s">
        <v>60</v>
      </c>
      <c r="G32" s="56" t="s">
        <v>65</v>
      </c>
      <c r="H32" s="57" t="s">
        <v>62</v>
      </c>
      <c r="I32" s="57">
        <v>1</v>
      </c>
      <c r="J32" s="32"/>
      <c r="K32" s="58"/>
    </row>
    <row r="33" spans="1:11" ht="25.5" x14ac:dyDescent="0.2">
      <c r="A33" s="40">
        <v>1.18</v>
      </c>
      <c r="B33" s="54"/>
      <c r="C33" s="54"/>
      <c r="D33" s="53" t="s">
        <v>69</v>
      </c>
      <c r="E33" s="53" t="s">
        <v>73</v>
      </c>
      <c r="F33" s="53" t="s">
        <v>60</v>
      </c>
      <c r="G33" s="56" t="s">
        <v>66</v>
      </c>
      <c r="H33" s="57" t="s">
        <v>31</v>
      </c>
      <c r="I33" s="57">
        <v>1</v>
      </c>
      <c r="J33" s="32"/>
      <c r="K33" s="58"/>
    </row>
    <row r="34" spans="1:11" ht="25.5" x14ac:dyDescent="0.2">
      <c r="A34" s="34">
        <v>1.19</v>
      </c>
      <c r="B34" s="54"/>
      <c r="C34" s="54"/>
      <c r="D34" s="55" t="s">
        <v>63</v>
      </c>
      <c r="E34" s="55" t="s">
        <v>72</v>
      </c>
      <c r="F34" s="53" t="s">
        <v>60</v>
      </c>
      <c r="G34" s="56" t="s">
        <v>67</v>
      </c>
      <c r="H34" s="57" t="s">
        <v>68</v>
      </c>
      <c r="I34" s="57">
        <v>3</v>
      </c>
      <c r="J34" s="32"/>
      <c r="K34" s="58"/>
    </row>
    <row r="35" spans="1:11" ht="38.25" x14ac:dyDescent="0.2">
      <c r="A35" s="40">
        <v>1.2</v>
      </c>
      <c r="B35" s="54"/>
      <c r="C35" s="54"/>
      <c r="D35" s="55" t="s">
        <v>21</v>
      </c>
      <c r="E35" s="55" t="s">
        <v>23</v>
      </c>
      <c r="F35" s="53" t="s">
        <v>75</v>
      </c>
      <c r="G35" s="56" t="s">
        <v>76</v>
      </c>
      <c r="H35" s="59" t="s">
        <v>54</v>
      </c>
      <c r="I35" s="59">
        <v>200</v>
      </c>
      <c r="J35" s="32"/>
      <c r="K35" s="58"/>
    </row>
    <row r="36" spans="1:11" x14ac:dyDescent="0.2">
      <c r="A36" s="34"/>
      <c r="B36" s="35"/>
      <c r="C36" s="35"/>
      <c r="D36" s="38"/>
      <c r="E36" s="38"/>
      <c r="F36" s="39"/>
      <c r="G36" s="32"/>
      <c r="H36" s="33"/>
      <c r="I36" s="33"/>
      <c r="J36" s="32"/>
      <c r="K36" s="43"/>
    </row>
    <row r="37" spans="1:11" x14ac:dyDescent="0.2">
      <c r="A37" s="34"/>
      <c r="B37" s="36"/>
      <c r="C37" s="36"/>
      <c r="D37" s="36"/>
      <c r="E37" s="36"/>
      <c r="F37" s="36"/>
      <c r="G37" s="46" t="s">
        <v>8</v>
      </c>
      <c r="H37" s="2"/>
      <c r="I37" s="2"/>
      <c r="J37" s="46"/>
      <c r="K37" s="43"/>
    </row>
    <row r="38" spans="1:11" x14ac:dyDescent="0.2">
      <c r="A38" s="15"/>
      <c r="B38" s="19"/>
      <c r="C38" s="19"/>
      <c r="D38" s="19"/>
      <c r="E38" s="19"/>
      <c r="F38" s="19"/>
      <c r="G38" s="41"/>
      <c r="H38" s="42"/>
      <c r="I38" s="42"/>
      <c r="J38" s="41"/>
    </row>
  </sheetData>
  <mergeCells count="2">
    <mergeCell ref="A1:J1"/>
    <mergeCell ref="A3:J3"/>
  </mergeCells>
  <phoneticPr fontId="0" type="noConversion"/>
  <printOptions gridLines="1"/>
  <pageMargins left="0.5" right="0.25" top="0.75" bottom="0.75" header="0.5" footer="0.5"/>
  <pageSetup scale="85" orientation="landscape" verticalDpi="300" r:id="rId1"/>
  <headerFooter alignWithMargins="0">
    <oddFooter>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SUMMARY</vt:lpstr>
      <vt:lpstr>LEVEL-3</vt:lpstr>
      <vt:lpstr>'LEVEL-3'!Print_Titles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Admin</cp:lastModifiedBy>
  <cp:lastPrinted>2020-03-02T05:24:03Z</cp:lastPrinted>
  <dcterms:created xsi:type="dcterms:W3CDTF">1996-10-14T23:33:28Z</dcterms:created>
  <dcterms:modified xsi:type="dcterms:W3CDTF">2024-02-14T07:55:50Z</dcterms:modified>
</cp:coreProperties>
</file>