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kcorp11-my.sharepoint.com/personal/hemant_kumar_charcoalconcepts_com/Documents/Desktop/Bombay Brasserie/Cyber/"/>
    </mc:Choice>
  </mc:AlternateContent>
  <xr:revisionPtr revIDLastSave="0" documentId="8_{7EDB57B4-C602-47A6-9548-0F8F81FA2B9F}" xr6:coauthVersionLast="47" xr6:coauthVersionMax="47" xr10:uidLastSave="{00000000-0000-0000-0000-000000000000}"/>
  <bookViews>
    <workbookView xWindow="-120" yWindow="-120" windowWidth="20730" windowHeight="11040" xr2:uid="{CAACDB6B-CB08-47D7-AB4D-77870292B06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5" i="1" l="1"/>
  <c r="G15" i="1"/>
  <c r="I59" i="1"/>
  <c r="I45" i="1"/>
</calcChain>
</file>

<file path=xl/sharedStrings.xml><?xml version="1.0" encoding="utf-8"?>
<sst xmlns="http://schemas.openxmlformats.org/spreadsheetml/2006/main" count="142" uniqueCount="78">
  <si>
    <t xml:space="preserve">GROUND FLOOR </t>
  </si>
  <si>
    <t>FT</t>
  </si>
  <si>
    <t>SR.NO.</t>
  </si>
  <si>
    <t>ITEM</t>
  </si>
  <si>
    <t>DESCRIPTION</t>
  </si>
  <si>
    <t>DRAWING NO</t>
  </si>
  <si>
    <t>DIMENSION</t>
  </si>
  <si>
    <t>UNIT</t>
  </si>
  <si>
    <t>QTY.</t>
  </si>
  <si>
    <t>RATE</t>
  </si>
  <si>
    <t>AMOUNT</t>
  </si>
  <si>
    <t xml:space="preserve">REMARK </t>
  </si>
  <si>
    <t>GENERAL SITE WORKS</t>
  </si>
  <si>
    <t>Pest control at site</t>
  </si>
  <si>
    <t xml:space="preserve">Providing Pest Control &amp; Anti-termite treatment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 </t>
  </si>
  <si>
    <t>N.A</t>
  </si>
  <si>
    <t>SFT</t>
  </si>
  <si>
    <t>INTERIOR CIVIL WORK</t>
  </si>
  <si>
    <t>Membrane
Waterproofing</t>
  </si>
  <si>
    <t>P&amp;A Waterproofing on mother slabs &amp; wall till 450mm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</si>
  <si>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a</t>
  </si>
  <si>
    <t>Kitchen -floor</t>
  </si>
  <si>
    <t>b</t>
  </si>
  <si>
    <t>Kitchen -wall up to 600mm</t>
  </si>
  <si>
    <t>c</t>
  </si>
  <si>
    <t>d</t>
  </si>
  <si>
    <t>Bar  -floor</t>
  </si>
  <si>
    <t>Bar  -wall up to 600mm</t>
  </si>
  <si>
    <t>Block Work</t>
  </si>
  <si>
    <r>
      <t xml:space="preserve">Providing and constructing </t>
    </r>
    <r>
      <rPr>
        <b/>
        <sz val="10"/>
        <rFont val="Aptos Narrow"/>
        <family val="2"/>
        <scheme val="minor"/>
      </rPr>
      <t>Light weight blocks masonry</t>
    </r>
    <r>
      <rPr>
        <sz val="10"/>
        <rFont val="Aptos Narrow"/>
        <family val="2"/>
        <scheme val="minor"/>
      </rPr>
      <t xml:space="preserve"> in cement mortar 1:4 of approved make like </t>
    </r>
    <r>
      <rPr>
        <b/>
        <sz val="10"/>
        <rFont val="Aptos Narrow"/>
        <family val="2"/>
        <scheme val="minor"/>
      </rPr>
      <t>Aerocon/Siporex</t>
    </r>
    <r>
      <rPr>
        <sz val="10"/>
        <rFont val="Aptos Narrow"/>
        <family val="2"/>
        <scheme val="minor"/>
      </rPr>
      <t xml:space="preserve">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r>
  </si>
  <si>
    <t>Using 150mm thk  Walls upto 1200 mm</t>
  </si>
  <si>
    <t>Internal Plaster</t>
  </si>
  <si>
    <r>
      <t xml:space="preserve">P&amp;A of </t>
    </r>
    <r>
      <rPr>
        <b/>
        <sz val="10"/>
        <rFont val="Aptos Narrow"/>
        <family val="2"/>
        <scheme val="minor"/>
      </rPr>
      <t>single coat backing plaster of 15-18 mm thick</t>
    </r>
    <r>
      <rPr>
        <sz val="10"/>
        <rFont val="Aptos Narrow"/>
        <family val="2"/>
        <scheme val="minor"/>
      </rPr>
      <t xml:space="preserve">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 </t>
    </r>
  </si>
  <si>
    <t>Bar Area  &amp; Live Kitchen (low height wall 1200mm)</t>
  </si>
  <si>
    <t>PCC Work</t>
  </si>
  <si>
    <r>
      <t xml:space="preserve">Providing and laying up to </t>
    </r>
    <r>
      <rPr>
        <b/>
        <sz val="10"/>
        <rFont val="Aptos Narrow"/>
        <family val="2"/>
        <scheme val="minor"/>
      </rPr>
      <t>50-75 mm thick cement concrete flooring</t>
    </r>
    <r>
      <rPr>
        <sz val="10"/>
        <rFont val="Aptos Narrow"/>
        <family val="2"/>
        <scheme val="minor"/>
      </rPr>
      <t xml:space="preserve">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</si>
  <si>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COBA Work (Modiform)</t>
  </si>
  <si>
    <t>Modiform of Avg. thickness mentioned below;  After laying of soil pipes, floor traps is completed the floor of the sunken portion shall be covered with Modiform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</si>
  <si>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 xml:space="preserve">Kitchen (300mm) appox </t>
  </si>
  <si>
    <t xml:space="preserve">Bar (150mm)  appox </t>
  </si>
  <si>
    <t>STONE &amp; TILE WORKS</t>
  </si>
  <si>
    <t>KOTA Flooring</t>
  </si>
  <si>
    <r>
      <t>Providing and Laying</t>
    </r>
    <r>
      <rPr>
        <b/>
        <sz val="10"/>
        <rFont val="Aptos Narrow"/>
        <family val="2"/>
        <scheme val="minor"/>
      </rPr>
      <t xml:space="preserve"> KOTA stone of 19mm thk</t>
    </r>
    <r>
      <rPr>
        <sz val="10"/>
        <rFont val="Aptos Narrow"/>
        <family val="2"/>
        <scheme val="minor"/>
      </rPr>
      <t>. on avg 40 mm thk bed of 1:4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&amp; PMC. Including Polishing.</t>
    </r>
    <r>
      <rPr>
        <b/>
        <sz val="10"/>
        <color indexed="10"/>
        <rFont val="Aptos Narrow"/>
        <family val="2"/>
        <scheme val="minor"/>
      </rPr>
      <t xml:space="preserve"> </t>
    </r>
  </si>
  <si>
    <t>Size : 550x550 Basic Rate : 55 Per SFT</t>
  </si>
  <si>
    <t>Kitchen</t>
  </si>
  <si>
    <t>Bar</t>
  </si>
  <si>
    <t>Liquor Store Room</t>
  </si>
  <si>
    <t>RFT</t>
  </si>
  <si>
    <t>Sada Wall Tiles for kitchen</t>
  </si>
  <si>
    <r>
      <t xml:space="preserve">Providing and fixing </t>
    </r>
    <r>
      <rPr>
        <b/>
        <sz val="10"/>
        <rFont val="Aptos Narrow"/>
        <family val="2"/>
        <scheme val="minor"/>
      </rPr>
      <t xml:space="preserve">Ceramic wall tiles </t>
    </r>
    <r>
      <rPr>
        <sz val="10"/>
        <rFont val="Aptos Narrow"/>
        <family val="2"/>
        <scheme val="minor"/>
      </rPr>
      <t>which includes-approved make of adhesive like bal Endura or equivalent, dry cladding on bison board panelling, joint filler of approved make and colour, as and where ever required, in proper line and level in all direction, at all height with lead and lift, polishing/finishing/cleaning etc as per design, drawing and directed by PMC etc. all complete. (Color - white/ ivory)</t>
    </r>
  </si>
  <si>
    <t>Size : 300x600. Rate : 45per SFT</t>
  </si>
  <si>
    <t>Main kitchen and under counter wall tiles upto 2400mm ht</t>
  </si>
  <si>
    <t>Bar Area</t>
  </si>
  <si>
    <t>SS Corner Guard</t>
  </si>
  <si>
    <r>
      <t>P&amp;F of 304 grade 3mm thick</t>
    </r>
    <r>
      <rPr>
        <b/>
        <sz val="10"/>
        <rFont val="Aptos Narrow"/>
        <family val="2"/>
        <scheme val="minor"/>
      </rPr>
      <t xml:space="preserve"> SS Corner guard</t>
    </r>
    <r>
      <rPr>
        <sz val="10"/>
        <rFont val="Aptos Narrow"/>
        <family val="2"/>
        <scheme val="minor"/>
      </rPr>
      <t xml:space="preserve"> (30mm x 30mm, mat finished as per approved sample) fixing with conceal tile on each corner of the kitchen's wall before cladding of tiles, so that the corner may be protected from the damages.  Complete in proper line &amp; level and site engineer's instruction.</t>
    </r>
  </si>
  <si>
    <t>TOTAL OF CIVIL WORK</t>
  </si>
  <si>
    <t>POP &amp; PAINTING WORK</t>
  </si>
  <si>
    <t>POP Punning</t>
  </si>
  <si>
    <t>Providing and applying Plaster of Paris punning of average thickness 20-25mm to existing wall surfaces/ on existing tiles including chicken mesh in true level and plumb complete as per design and drawing Cleaning the surface properly with sand paper, filling cracks/holes with plaster of Paris. Applying lambi / putty (lambi/putty will be of good quality) sand papering the putty work on chamfers, etc.at any / all heights. Rate include cost for making grooves up to 12mm thick if required in horizontal or vertical direction near doors, windows, skirting, floor covering, masking tape and cleaning the area all complete as per drawing, design &amp; manufactures specification.</t>
  </si>
  <si>
    <t xml:space="preserve">block work walls </t>
  </si>
  <si>
    <t xml:space="preserve">Exposed ceiling </t>
  </si>
  <si>
    <t>Gypsum Ceiling</t>
  </si>
  <si>
    <t>Providing, making and fixing of POP false ceiling as per manufacturer design and drawing including cut-outs for hvac grille, lights etc.at any / all heights. Rate quoted should be including of vertical drop of any heights, mouldings and size mentioned in drawings with necessary required framing in 450x 900 ultra Gyproc sections, fittings, and fixtures, scaffolding, floor covering, masking tape and cleaning the area all complete as per drawing, design &amp; manufactures specification all complete. Rates do not include painting work.</t>
  </si>
  <si>
    <t xml:space="preserve">Ceiling Paint ON Gypsum </t>
  </si>
  <si>
    <t>Providing &amp; applying three (03) coats of approved Plastic paint on  exposed surface on ceiling including scraping, primer , filling with putty etc. complete with final coat no brush mark to be visible after painting colour shade as specified.</t>
  </si>
  <si>
    <t xml:space="preserve">Expose Ceiling Paint including all beams </t>
  </si>
  <si>
    <t>Providing &amp; applying Three (03) coats of approved Plastic paint on  exposed surface on ceiling including HVAC ducts,  Sprinkler Pipes etc. complete with final coat no brush mark to be visible after painting colour shade as specified.</t>
  </si>
  <si>
    <t>TOTAL of POP &amp; PAINTING WORK</t>
  </si>
  <si>
    <t>BOQ of Civil work for Bombay Brasserie, Cyber Hub</t>
  </si>
  <si>
    <t>Using 150mm thk  Walls upto 3000mm</t>
  </si>
  <si>
    <t>Wall height (3000mm) consider</t>
  </si>
  <si>
    <t xml:space="preserve">Toilet (300mm)  appox </t>
  </si>
  <si>
    <t>MS Framing &amp; Paneling Work</t>
  </si>
  <si>
    <t xml:space="preserve">All FOH walls </t>
  </si>
  <si>
    <t>50mm (thick)
3600mm (height)</t>
  </si>
  <si>
    <t>Providing, making and fixing of wall paneling made of 12mm thk  FR rated Plyboard + 12mm Thk. Fire Rated Gypsum Board paneling on wall including MS framework of 50mm x 25mm MS frame work from slab to slab height of 3600mm. framework to be finished with zink oxide and enamel finish with all necessary required framing, approved make adhesive and fasteners, cutting/ chamfering/ groove/rounding wherever required, at all height with lead and lift, finishing, cleaning as per design and drawing etc. all complete.</t>
  </si>
  <si>
    <t>Dry Wall Paneling</t>
  </si>
  <si>
    <t>TOTAL MS Framing and Panelling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</si>
</sst>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_(* \(#,##0.00\);_(* \-??_);_(@_)"/>
    <numFmt numFmtId="165" formatCode="_ &quot;₹&quot;\ * #,##0.00_ ;_ &quot;₹&quot;\ * \-#,##0.00_ ;_ &quot;₹&quot;\ * &quot;-&quot;??_ ;_ @_ "/>
    <numFmt numFmtId="166" formatCode="_ * #,##0.00_ ;_ * \-#,##0.00_ ;_ * &quot;-&quot;??_ ;_ @_ "/>
  </numFmts>
  <fonts count="13" x14ac:knownFonts="1">
    <font>
      <sz val="11"/>
      <color theme="1"/>
      <name val="Aptos Narrow"/>
      <family val="2"/>
      <scheme val="minor"/>
    </font>
    <font>
      <sz val="11"/>
      <color theme="1"/>
      <name val="Aptos Narrow"/>
      <family val="2"/>
      <scheme val="minor"/>
    </font>
    <font>
      <b/>
      <i/>
      <sz val="18"/>
      <name val="Aptos Narrow"/>
      <family val="2"/>
      <scheme val="minor"/>
    </font>
    <font>
      <b/>
      <sz val="12"/>
      <name val="Aptos Narrow"/>
      <family val="2"/>
      <scheme val="minor"/>
    </font>
    <font>
      <b/>
      <sz val="10"/>
      <name val="Aptos Narrow"/>
      <family val="2"/>
      <scheme val="minor"/>
    </font>
    <font>
      <sz val="10"/>
      <name val="Aptos Narrow"/>
      <family val="2"/>
      <scheme val="minor"/>
    </font>
    <font>
      <b/>
      <i/>
      <sz val="10"/>
      <name val="Aptos Narrow"/>
      <family val="2"/>
      <scheme val="minor"/>
    </font>
    <font>
      <sz val="10"/>
      <name val="Arial"/>
      <family val="2"/>
    </font>
    <font>
      <sz val="10"/>
      <color rgb="FF000000"/>
      <name val="Aptos Narrow"/>
      <family val="2"/>
      <scheme val="minor"/>
    </font>
    <font>
      <sz val="10"/>
      <color rgb="FFFF0000"/>
      <name val="Aptos Narrow"/>
      <family val="2"/>
      <scheme val="minor"/>
    </font>
    <font>
      <sz val="10"/>
      <color indexed="8"/>
      <name val="Aptos Narrow"/>
      <family val="2"/>
      <scheme val="minor"/>
    </font>
    <font>
      <sz val="10"/>
      <color theme="1"/>
      <name val="Aptos Narrow"/>
      <family val="2"/>
      <scheme val="minor"/>
    </font>
    <font>
      <b/>
      <sz val="10"/>
      <color indexed="10"/>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3" tint="0.249977111117893"/>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43" fontId="7" fillId="0" borderId="0" applyFont="0" applyFill="0" applyBorder="0" applyAlignment="0" applyProtection="0"/>
    <xf numFmtId="0" fontId="7" fillId="0" borderId="0"/>
    <xf numFmtId="164" fontId="7" fillId="0" borderId="0" applyFill="0" applyBorder="0" applyAlignment="0" applyProtection="0"/>
    <xf numFmtId="0" fontId="1" fillId="0" borderId="0"/>
    <xf numFmtId="43" fontId="7" fillId="0" borderId="0" applyFont="0" applyFill="0" applyBorder="0" applyAlignment="0" applyProtection="0"/>
    <xf numFmtId="0" fontId="1" fillId="0" borderId="0"/>
    <xf numFmtId="166" fontId="1" fillId="0" borderId="0" applyFont="0" applyFill="0" applyBorder="0" applyAlignment="0" applyProtection="0"/>
    <xf numFmtId="0" fontId="1" fillId="0" borderId="0"/>
  </cellStyleXfs>
  <cellXfs count="150">
    <xf numFmtId="0" fontId="0" fillId="0" borderId="0" xfId="0"/>
    <xf numFmtId="0" fontId="5" fillId="0" borderId="0" xfId="0" applyFont="1" applyAlignment="1">
      <alignment horizontal="center" vertical="center"/>
    </xf>
    <xf numFmtId="0" fontId="4" fillId="2" borderId="4" xfId="0" applyFont="1" applyFill="1" applyBorder="1" applyAlignment="1">
      <alignment horizontal="center" vertical="center"/>
    </xf>
    <xf numFmtId="0" fontId="4" fillId="0" borderId="5" xfId="0" applyFont="1" applyBorder="1" applyAlignment="1">
      <alignment horizontal="center" vertical="top"/>
    </xf>
    <xf numFmtId="0" fontId="6" fillId="0" borderId="5" xfId="0" applyFont="1" applyBorder="1" applyAlignment="1">
      <alignment horizontal="center" vertical="center"/>
    </xf>
    <xf numFmtId="0" fontId="6" fillId="0" borderId="5" xfId="0" applyFont="1" applyBorder="1" applyAlignment="1">
      <alignment horizontal="left" vertical="center"/>
    </xf>
    <xf numFmtId="43" fontId="4" fillId="0" borderId="5" xfId="1" applyFont="1" applyBorder="1" applyAlignment="1">
      <alignment horizontal="center" vertical="center"/>
    </xf>
    <xf numFmtId="0" fontId="5" fillId="0" borderId="6" xfId="0" applyFont="1" applyBorder="1"/>
    <xf numFmtId="0" fontId="5" fillId="0" borderId="0" xfId="0" applyFont="1"/>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164" fontId="4" fillId="3" borderId="8" xfId="3" applyFont="1" applyFill="1" applyBorder="1" applyAlignment="1">
      <alignment horizontal="center" vertical="center"/>
    </xf>
    <xf numFmtId="0" fontId="4" fillId="3" borderId="9" xfId="0" applyFont="1" applyFill="1" applyBorder="1" applyAlignment="1">
      <alignment horizontal="center" vertical="center"/>
    </xf>
    <xf numFmtId="0" fontId="4" fillId="2" borderId="10" xfId="0" applyFont="1" applyFill="1" applyBorder="1" applyAlignment="1">
      <alignment vertical="center"/>
    </xf>
    <xf numFmtId="0" fontId="4" fillId="4" borderId="11" xfId="0" applyFont="1" applyFill="1" applyBorder="1" applyAlignment="1">
      <alignment vertical="center"/>
    </xf>
    <xf numFmtId="0" fontId="4" fillId="4" borderId="11" xfId="0" applyFont="1" applyFill="1" applyBorder="1" applyAlignment="1">
      <alignment horizontal="center" vertical="center"/>
    </xf>
    <xf numFmtId="0" fontId="5" fillId="4" borderId="12" xfId="0" applyFont="1" applyFill="1" applyBorder="1"/>
    <xf numFmtId="0" fontId="5" fillId="2" borderId="13" xfId="0" applyFont="1" applyFill="1" applyBorder="1" applyAlignment="1">
      <alignment horizontal="center" vertical="center"/>
    </xf>
    <xf numFmtId="3" fontId="4" fillId="0" borderId="14" xfId="0" applyNumberFormat="1" applyFont="1" applyBorder="1" applyAlignment="1">
      <alignment horizontal="center" vertical="center" wrapText="1"/>
    </xf>
    <xf numFmtId="3" fontId="5" fillId="0" borderId="14" xfId="0" applyNumberFormat="1" applyFont="1" applyBorder="1" applyAlignment="1">
      <alignment horizontal="left" vertical="center" wrapText="1"/>
    </xf>
    <xf numFmtId="3" fontId="5" fillId="0" borderId="14" xfId="0" applyNumberFormat="1" applyFont="1" applyBorder="1" applyAlignment="1">
      <alignment horizontal="center" vertical="center" wrapText="1"/>
    </xf>
    <xf numFmtId="0" fontId="5" fillId="0" borderId="14" xfId="0" applyFont="1" applyBorder="1" applyAlignment="1">
      <alignment horizontal="center" vertical="center"/>
    </xf>
    <xf numFmtId="2" fontId="8" fillId="0" borderId="14" xfId="4" applyNumberFormat="1" applyFont="1" applyBorder="1" applyAlignment="1">
      <alignment horizontal="center" vertical="center" wrapText="1"/>
    </xf>
    <xf numFmtId="165" fontId="5" fillId="0" borderId="14" xfId="0" applyNumberFormat="1" applyFont="1" applyBorder="1" applyAlignment="1">
      <alignment horizontal="right" vertical="center"/>
    </xf>
    <xf numFmtId="0" fontId="5" fillId="2" borderId="15" xfId="0" applyFont="1" applyFill="1" applyBorder="1"/>
    <xf numFmtId="0" fontId="5" fillId="0" borderId="0" xfId="0" applyFont="1" applyAlignment="1">
      <alignment vertical="center"/>
    </xf>
    <xf numFmtId="0" fontId="5" fillId="0" borderId="14" xfId="0" applyFont="1" applyBorder="1" applyAlignment="1">
      <alignment horizontal="right"/>
    </xf>
    <xf numFmtId="0" fontId="9" fillId="0" borderId="14" xfId="0" applyFont="1" applyBorder="1" applyAlignment="1">
      <alignment horizontal="justify" vertical="top" wrapText="1"/>
    </xf>
    <xf numFmtId="0" fontId="9" fillId="0" borderId="14" xfId="0" applyFont="1" applyBorder="1" applyAlignment="1">
      <alignment horizontal="center" vertical="top" wrapText="1"/>
    </xf>
    <xf numFmtId="43" fontId="10" fillId="0" borderId="14" xfId="5"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center" vertical="top" wrapText="1"/>
    </xf>
    <xf numFmtId="0" fontId="5" fillId="0" borderId="15" xfId="0" applyFont="1" applyBorder="1"/>
    <xf numFmtId="0" fontId="5" fillId="4" borderId="15" xfId="0" applyFont="1" applyFill="1" applyBorder="1"/>
    <xf numFmtId="0" fontId="8" fillId="2" borderId="14" xfId="4" applyFont="1" applyFill="1" applyBorder="1" applyAlignment="1">
      <alignment horizontal="center" vertical="center" wrapText="1"/>
    </xf>
    <xf numFmtId="43" fontId="10" fillId="2" borderId="14" xfId="5" applyFont="1" applyFill="1" applyBorder="1" applyAlignment="1">
      <alignment horizontal="center" vertical="center" wrapText="1"/>
    </xf>
    <xf numFmtId="165" fontId="5" fillId="2" borderId="14" xfId="0" applyNumberFormat="1" applyFont="1" applyFill="1" applyBorder="1" applyAlignment="1">
      <alignment horizontal="right" vertical="center"/>
    </xf>
    <xf numFmtId="0" fontId="8" fillId="0" borderId="14" xfId="4" applyFont="1" applyBorder="1" applyAlignment="1">
      <alignment horizontal="center" vertical="center" wrapText="1"/>
    </xf>
    <xf numFmtId="0" fontId="5" fillId="2" borderId="15" xfId="0" applyFont="1" applyFill="1" applyBorder="1" applyAlignment="1">
      <alignment horizontal="justify" vertical="top" wrapText="1"/>
    </xf>
    <xf numFmtId="0" fontId="4" fillId="2" borderId="14" xfId="0" applyFont="1" applyFill="1" applyBorder="1" applyAlignment="1">
      <alignment horizontal="center" vertical="center" wrapText="1"/>
    </xf>
    <xf numFmtId="0" fontId="5" fillId="2" borderId="14" xfId="0" applyFont="1" applyFill="1" applyBorder="1" applyAlignment="1">
      <alignment vertical="top" wrapText="1"/>
    </xf>
    <xf numFmtId="43" fontId="10" fillId="2" borderId="14" xfId="1" applyFont="1" applyFill="1" applyBorder="1" applyAlignment="1">
      <alignment horizontal="center" vertical="center" wrapText="1"/>
    </xf>
    <xf numFmtId="2" fontId="5" fillId="2" borderId="14" xfId="0" applyNumberFormat="1" applyFont="1" applyFill="1" applyBorder="1" applyAlignment="1">
      <alignment horizontal="center" vertical="center" wrapText="1"/>
    </xf>
    <xf numFmtId="165" fontId="5" fillId="2" borderId="14" xfId="1" applyNumberFormat="1" applyFont="1" applyFill="1" applyBorder="1" applyAlignment="1">
      <alignment horizontal="righ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xf>
    <xf numFmtId="0" fontId="5" fillId="2" borderId="14" xfId="0" applyFont="1" applyFill="1" applyBorder="1"/>
    <xf numFmtId="0" fontId="5" fillId="2" borderId="14" xfId="0" applyFont="1" applyFill="1" applyBorder="1" applyAlignment="1">
      <alignment horizontal="center"/>
    </xf>
    <xf numFmtId="43" fontId="5" fillId="2" borderId="14" xfId="1" applyFont="1" applyFill="1" applyBorder="1" applyAlignment="1">
      <alignment horizontal="center" vertical="center" wrapText="1"/>
    </xf>
    <xf numFmtId="165" fontId="5" fillId="2" borderId="14" xfId="1" applyNumberFormat="1" applyFont="1" applyFill="1" applyBorder="1" applyAlignment="1">
      <alignment horizontal="right" vertical="center"/>
    </xf>
    <xf numFmtId="0" fontId="4" fillId="2" borderId="14" xfId="0" applyFont="1" applyFill="1" applyBorder="1" applyAlignment="1">
      <alignment horizontal="center" vertical="center"/>
    </xf>
    <xf numFmtId="0" fontId="5" fillId="2" borderId="14" xfId="0" applyFont="1" applyFill="1" applyBorder="1" applyAlignment="1">
      <alignment horizontal="justify" vertical="justify" wrapText="1"/>
    </xf>
    <xf numFmtId="0" fontId="5" fillId="2" borderId="14" xfId="0" applyFont="1" applyFill="1" applyBorder="1" applyAlignment="1">
      <alignment horizontal="center" vertical="justify" wrapText="1"/>
    </xf>
    <xf numFmtId="0" fontId="5" fillId="2" borderId="14" xfId="0" applyFont="1" applyFill="1" applyBorder="1" applyAlignment="1">
      <alignment horizontal="center" vertical="center" wrapText="1"/>
    </xf>
    <xf numFmtId="1" fontId="5" fillId="2" borderId="14" xfId="0" quotePrefix="1" applyNumberFormat="1" applyFont="1" applyFill="1" applyBorder="1" applyAlignment="1">
      <alignment horizontal="justify" vertical="justify" wrapText="1"/>
    </xf>
    <xf numFmtId="2" fontId="11" fillId="2" borderId="14" xfId="0" applyNumberFormat="1" applyFont="1" applyFill="1" applyBorder="1" applyAlignment="1">
      <alignment horizontal="center" vertical="center" wrapText="1"/>
    </xf>
    <xf numFmtId="0" fontId="4" fillId="0" borderId="14" xfId="0" applyFont="1" applyBorder="1" applyAlignment="1">
      <alignment horizontal="center" vertical="top"/>
    </xf>
    <xf numFmtId="0" fontId="10" fillId="0" borderId="14" xfId="0" applyFont="1" applyBorder="1" applyAlignment="1">
      <alignment horizontal="left" vertical="center"/>
    </xf>
    <xf numFmtId="0" fontId="10" fillId="0" borderId="14" xfId="0" applyFont="1" applyBorder="1" applyAlignment="1">
      <alignment horizontal="center" vertical="center"/>
    </xf>
    <xf numFmtId="0" fontId="5" fillId="0" borderId="14" xfId="0" applyFont="1" applyBorder="1" applyAlignment="1">
      <alignment horizontal="center"/>
    </xf>
    <xf numFmtId="0" fontId="5" fillId="2" borderId="14" xfId="0" applyFont="1" applyFill="1" applyBorder="1" applyAlignment="1">
      <alignment vertical="center" wrapText="1"/>
    </xf>
    <xf numFmtId="0" fontId="5" fillId="0" borderId="14" xfId="0" applyFont="1" applyBorder="1" applyAlignment="1">
      <alignment vertical="center" wrapText="1"/>
    </xf>
    <xf numFmtId="43" fontId="10" fillId="0" borderId="14" xfId="1" applyFont="1" applyBorder="1" applyAlignment="1">
      <alignment horizontal="center" vertical="center" wrapText="1"/>
    </xf>
    <xf numFmtId="0" fontId="5" fillId="2" borderId="14" xfId="0" applyFont="1" applyFill="1" applyBorder="1" applyAlignment="1">
      <alignment horizontal="center" vertical="center"/>
    </xf>
    <xf numFmtId="0" fontId="5" fillId="2" borderId="19" xfId="0" applyFont="1" applyFill="1" applyBorder="1" applyAlignment="1">
      <alignment vertical="center" wrapText="1"/>
    </xf>
    <xf numFmtId="0" fontId="4" fillId="0" borderId="11" xfId="0" applyFont="1" applyBorder="1" applyAlignment="1">
      <alignment horizontal="center" vertical="top"/>
    </xf>
    <xf numFmtId="2" fontId="5" fillId="0" borderId="14" xfId="0" applyNumberFormat="1" applyFont="1" applyBorder="1" applyAlignment="1">
      <alignment horizontal="center" vertical="center"/>
    </xf>
    <xf numFmtId="2" fontId="5" fillId="0" borderId="14" xfId="0" applyNumberFormat="1" applyFont="1" applyBorder="1" applyAlignment="1">
      <alignment horizontal="center" vertical="center" wrapText="1"/>
    </xf>
    <xf numFmtId="0" fontId="5" fillId="2" borderId="10" xfId="0" applyFont="1" applyFill="1" applyBorder="1" applyAlignment="1">
      <alignment horizontal="center" vertical="center"/>
    </xf>
    <xf numFmtId="0" fontId="5" fillId="2" borderId="20" xfId="0" applyFont="1" applyFill="1" applyBorder="1" applyAlignment="1">
      <alignment horizontal="center" vertical="center"/>
    </xf>
    <xf numFmtId="2" fontId="5" fillId="2" borderId="14" xfId="0" applyNumberFormat="1" applyFont="1" applyFill="1" applyBorder="1" applyAlignment="1">
      <alignment horizontal="center" vertical="center"/>
    </xf>
    <xf numFmtId="2" fontId="5" fillId="0" borderId="14" xfId="0" applyNumberFormat="1" applyFont="1" applyBorder="1" applyAlignment="1">
      <alignment horizontal="center"/>
    </xf>
    <xf numFmtId="0" fontId="4" fillId="0" borderId="14" xfId="0" applyFont="1" applyBorder="1" applyAlignment="1">
      <alignment horizontal="center" vertical="center"/>
    </xf>
    <xf numFmtId="0" fontId="5" fillId="0" borderId="14" xfId="0" applyFont="1" applyBorder="1" applyAlignment="1">
      <alignment horizontal="justify" vertical="center" wrapText="1"/>
    </xf>
    <xf numFmtId="165" fontId="5" fillId="0" borderId="14" xfId="1" applyNumberFormat="1" applyFont="1" applyBorder="1" applyAlignment="1">
      <alignment horizontal="right"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top"/>
    </xf>
    <xf numFmtId="0" fontId="4" fillId="6" borderId="14" xfId="0" applyFont="1" applyFill="1" applyBorder="1" applyAlignment="1">
      <alignment vertical="center" wrapText="1"/>
    </xf>
    <xf numFmtId="0" fontId="4" fillId="6" borderId="14" xfId="0" applyFont="1" applyFill="1" applyBorder="1" applyAlignment="1">
      <alignment horizontal="center" vertical="center" wrapText="1"/>
    </xf>
    <xf numFmtId="43" fontId="10" fillId="6" borderId="14" xfId="1" applyFont="1" applyFill="1" applyBorder="1" applyAlignment="1">
      <alignment horizontal="center" vertical="center" wrapText="1"/>
    </xf>
    <xf numFmtId="165" fontId="4" fillId="6" borderId="14" xfId="1" applyNumberFormat="1" applyFont="1" applyFill="1" applyBorder="1" applyAlignment="1">
      <alignment horizontal="right" vertical="center"/>
    </xf>
    <xf numFmtId="0" fontId="10" fillId="2" borderId="15" xfId="0" applyFont="1" applyFill="1" applyBorder="1"/>
    <xf numFmtId="0" fontId="5" fillId="0" borderId="21" xfId="0" applyFont="1" applyBorder="1" applyAlignment="1">
      <alignment horizontal="center" vertical="top"/>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43" fontId="10" fillId="0" borderId="21" xfId="1" applyFont="1" applyFill="1" applyBorder="1" applyAlignment="1">
      <alignment horizontal="center" vertical="center" wrapText="1"/>
    </xf>
    <xf numFmtId="165" fontId="4" fillId="0" borderId="21" xfId="1" applyNumberFormat="1" applyFont="1" applyFill="1" applyBorder="1" applyAlignment="1">
      <alignment horizontal="right" vertical="center"/>
    </xf>
    <xf numFmtId="0" fontId="10" fillId="2" borderId="22" xfId="0" applyFont="1" applyFill="1" applyBorder="1"/>
    <xf numFmtId="0" fontId="5" fillId="0" borderId="11" xfId="0" applyFont="1" applyBorder="1" applyAlignment="1">
      <alignment horizontal="center" vertical="top"/>
    </xf>
    <xf numFmtId="0" fontId="5" fillId="0" borderId="11" xfId="0" applyFont="1" applyBorder="1" applyAlignment="1">
      <alignment vertical="center" wrapText="1"/>
    </xf>
    <xf numFmtId="0" fontId="8" fillId="0" borderId="11" xfId="4" applyFont="1" applyBorder="1" applyAlignment="1">
      <alignment horizontal="center" vertical="center" wrapText="1"/>
    </xf>
    <xf numFmtId="43" fontId="10" fillId="0" borderId="11" xfId="5" applyFont="1" applyBorder="1" applyAlignment="1">
      <alignment horizontal="center" vertic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165" fontId="5" fillId="2" borderId="11" xfId="1" applyNumberFormat="1" applyFont="1" applyFill="1" applyBorder="1" applyAlignment="1">
      <alignment horizontal="right" vertical="center"/>
    </xf>
    <xf numFmtId="0" fontId="5" fillId="2" borderId="12" xfId="2" applyFont="1" applyFill="1" applyBorder="1"/>
    <xf numFmtId="43" fontId="10" fillId="0" borderId="14" xfId="5" applyFont="1" applyFill="1" applyBorder="1" applyAlignment="1">
      <alignment horizontal="center" vertical="center" wrapText="1"/>
    </xf>
    <xf numFmtId="0" fontId="5" fillId="2" borderId="15" xfId="2" applyFont="1" applyFill="1" applyBorder="1"/>
    <xf numFmtId="0" fontId="4" fillId="0" borderId="14" xfId="0" applyFont="1" applyBorder="1" applyAlignment="1">
      <alignment horizontal="center" vertical="center" wrapText="1"/>
    </xf>
    <xf numFmtId="0" fontId="5" fillId="0" borderId="15" xfId="2" applyFont="1" applyBorder="1"/>
    <xf numFmtId="0" fontId="4" fillId="6" borderId="13" xfId="0" applyFont="1" applyFill="1" applyBorder="1" applyAlignment="1">
      <alignment vertical="center"/>
    </xf>
    <xf numFmtId="0" fontId="5" fillId="6" borderId="14" xfId="0" applyFont="1" applyFill="1" applyBorder="1" applyAlignment="1">
      <alignment vertical="center"/>
    </xf>
    <xf numFmtId="0" fontId="5" fillId="6" borderId="14" xfId="0" applyFont="1" applyFill="1" applyBorder="1" applyAlignment="1">
      <alignment horizontal="center" vertical="center"/>
    </xf>
    <xf numFmtId="165" fontId="4" fillId="6" borderId="14" xfId="0" applyNumberFormat="1" applyFont="1" applyFill="1" applyBorder="1" applyAlignment="1">
      <alignment horizontal="right" vertical="center"/>
    </xf>
    <xf numFmtId="0" fontId="5" fillId="6" borderId="15" xfId="0" applyFont="1" applyFill="1" applyBorder="1"/>
    <xf numFmtId="0" fontId="5" fillId="2" borderId="23" xfId="0" applyFont="1" applyFill="1" applyBorder="1" applyAlignment="1">
      <alignment horizontal="center" vertical="center"/>
    </xf>
    <xf numFmtId="0" fontId="5" fillId="2" borderId="0" xfId="0" applyFont="1" applyFill="1" applyAlignment="1">
      <alignment horizontal="center" vertical="center"/>
    </xf>
    <xf numFmtId="43" fontId="5" fillId="0" borderId="0" xfId="1" applyFont="1" applyBorder="1" applyAlignment="1">
      <alignment horizontal="center" vertical="center"/>
    </xf>
    <xf numFmtId="0" fontId="5" fillId="0" borderId="0" xfId="0" applyFont="1" applyAlignment="1">
      <alignment vertical="center" wrapText="1"/>
    </xf>
    <xf numFmtId="0" fontId="5" fillId="5" borderId="0" xfId="0" applyFont="1" applyFill="1" applyAlignment="1">
      <alignment horizontal="center" vertical="center"/>
    </xf>
    <xf numFmtId="0" fontId="5" fillId="0" borderId="21" xfId="0" applyFont="1" applyBorder="1" applyAlignment="1">
      <alignment vertical="center" wrapText="1"/>
    </xf>
    <xf numFmtId="0" fontId="8" fillId="0" borderId="21" xfId="4" applyFont="1" applyBorder="1" applyAlignment="1">
      <alignment horizontal="center" vertical="center" wrapText="1"/>
    </xf>
    <xf numFmtId="43" fontId="10" fillId="0" borderId="21" xfId="5" applyFont="1" applyBorder="1" applyAlignment="1">
      <alignment horizontal="center" vertical="center" wrapText="1"/>
    </xf>
    <xf numFmtId="0" fontId="5" fillId="0" borderId="21" xfId="0" applyFont="1" applyBorder="1" applyAlignment="1">
      <alignment horizontal="center" vertical="center"/>
    </xf>
    <xf numFmtId="0" fontId="5" fillId="0" borderId="21" xfId="0" applyFont="1" applyBorder="1" applyAlignment="1">
      <alignment horizontal="center"/>
    </xf>
    <xf numFmtId="165" fontId="5" fillId="2" borderId="21" xfId="1" applyNumberFormat="1" applyFont="1" applyFill="1" applyBorder="1" applyAlignment="1">
      <alignment horizontal="right" vertical="center"/>
    </xf>
    <xf numFmtId="0" fontId="5" fillId="2" borderId="22" xfId="2" applyFont="1" applyFill="1" applyBorder="1"/>
    <xf numFmtId="0" fontId="5"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justify" vertical="top" wrapText="1"/>
    </xf>
    <xf numFmtId="0" fontId="10" fillId="0" borderId="0" xfId="0" applyFont="1"/>
    <xf numFmtId="0" fontId="5" fillId="0" borderId="0" xfId="2" applyFont="1"/>
    <xf numFmtId="0" fontId="5" fillId="0" borderId="0" xfId="0" applyFont="1" applyAlignment="1">
      <alignment horizontal="left" vertical="center"/>
    </xf>
    <xf numFmtId="0" fontId="4" fillId="7" borderId="3" xfId="0" applyFont="1" applyFill="1" applyBorder="1" applyAlignment="1">
      <alignment horizontal="center" vertical="center"/>
    </xf>
    <xf numFmtId="0" fontId="5" fillId="0" borderId="24" xfId="0" applyFont="1" applyBorder="1" applyAlignment="1">
      <alignment horizontal="center" vertical="top"/>
    </xf>
    <xf numFmtId="0" fontId="4" fillId="0" borderId="24" xfId="0" applyFont="1" applyBorder="1" applyAlignment="1">
      <alignment vertical="center" wrapText="1"/>
    </xf>
    <xf numFmtId="0" fontId="4" fillId="0" borderId="24" xfId="0" applyFont="1" applyBorder="1" applyAlignment="1">
      <alignment horizontal="center" vertical="center" wrapText="1"/>
    </xf>
    <xf numFmtId="43" fontId="10" fillId="0" borderId="24" xfId="1" applyFont="1" applyFill="1" applyBorder="1" applyAlignment="1">
      <alignment horizontal="center" vertical="center" wrapText="1"/>
    </xf>
    <xf numFmtId="165" fontId="4" fillId="0" borderId="24" xfId="1" applyNumberFormat="1" applyFont="1" applyFill="1" applyBorder="1" applyAlignment="1">
      <alignment horizontal="right" vertical="center"/>
    </xf>
    <xf numFmtId="0" fontId="10" fillId="2" borderId="25" xfId="0" applyFont="1" applyFill="1" applyBorder="1"/>
    <xf numFmtId="0" fontId="5" fillId="2" borderId="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13" xfId="0" applyFont="1" applyFill="1" applyBorder="1" applyAlignment="1">
      <alignment horizontal="left" vertical="center"/>
    </xf>
    <xf numFmtId="0" fontId="4" fillId="4" borderId="14" xfId="0" applyFont="1" applyFill="1" applyBorder="1" applyAlignment="1">
      <alignment horizontal="left"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0" xfId="0" applyFont="1" applyAlignment="1">
      <alignment horizontal="left" vertical="center"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5" fillId="0" borderId="0" xfId="0" applyFont="1" applyAlignment="1">
      <alignment horizontal="center" vertical="center" wrapText="1"/>
    </xf>
    <xf numFmtId="0" fontId="2" fillId="7" borderId="1" xfId="0" applyFont="1" applyFill="1" applyBorder="1" applyAlignment="1">
      <alignment horizontal="left" vertical="center" wrapText="1"/>
    </xf>
    <xf numFmtId="0" fontId="2" fillId="7" borderId="2" xfId="0" applyFont="1" applyFill="1" applyBorder="1" applyAlignment="1">
      <alignment horizontal="left" vertical="center" wrapText="1"/>
    </xf>
    <xf numFmtId="14" fontId="3" fillId="7" borderId="2"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cellXfs>
  <cellStyles count="9">
    <cellStyle name="Comma 10" xfId="3" xr:uid="{AC730C2F-28EE-43E3-84C6-4F1857590CF1}"/>
    <cellStyle name="Comma 2" xfId="1" xr:uid="{691F99FE-40E4-48C8-BB1E-7ACB2F99D3A2}"/>
    <cellStyle name="Comma 2 3" xfId="5" xr:uid="{A70349D9-2072-42D8-B77C-B4403D3D179A}"/>
    <cellStyle name="Comma 4" xfId="7" xr:uid="{3355695C-582C-40D3-B6F4-55E683751D7D}"/>
    <cellStyle name="Normal" xfId="0" builtinId="0"/>
    <cellStyle name="Normal 10" xfId="2" xr:uid="{8CD46C2E-4B97-4416-B770-BD2DF5A04E31}"/>
    <cellStyle name="Normal 5" xfId="4" xr:uid="{245D40BA-3FE2-4A95-AD99-274EDEBFFBF1}"/>
    <cellStyle name="Normal 5 2" xfId="8" xr:uid="{2F188FF9-3CDC-42F7-81A7-E8162C61A49F}"/>
    <cellStyle name="Normal 6" xfId="6" xr:uid="{C084374E-5930-4BBF-85BA-8F07F49526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65</xdr:row>
      <xdr:rowOff>0</xdr:rowOff>
    </xdr:from>
    <xdr:to>
      <xdr:col>8</xdr:col>
      <xdr:colOff>201461</xdr:colOff>
      <xdr:row>65</xdr:row>
      <xdr:rowOff>2652</xdr:rowOff>
    </xdr:to>
    <xdr:pic>
      <xdr:nvPicPr>
        <xdr:cNvPr id="2" name="Picture 1">
          <a:extLst>
            <a:ext uri="{FF2B5EF4-FFF2-40B4-BE49-F238E27FC236}">
              <a16:creationId xmlns:a16="http://schemas.microsoft.com/office/drawing/2014/main" id="{6DA584C2-38FE-4B0B-8845-DBDF8C462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0356" y="32318325"/>
          <a:ext cx="1065855"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488156</xdr:colOff>
      <xdr:row>62</xdr:row>
      <xdr:rowOff>0</xdr:rowOff>
    </xdr:from>
    <xdr:ext cx="1027755" cy="2652"/>
    <xdr:pic>
      <xdr:nvPicPr>
        <xdr:cNvPr id="3" name="Picture 2">
          <a:extLst>
            <a:ext uri="{FF2B5EF4-FFF2-40B4-BE49-F238E27FC236}">
              <a16:creationId xmlns:a16="http://schemas.microsoft.com/office/drawing/2014/main" id="{EBBA215B-4014-4A4F-9E3E-F2564B318D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0356" y="21116925"/>
          <a:ext cx="1027755" cy="26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0CFDE-055C-4D11-B88B-9718EA2CA4C5}">
  <dimension ref="A1:K90"/>
  <sheetViews>
    <sheetView tabSelected="1" topLeftCell="A54" workbookViewId="0">
      <selection activeCell="B63" sqref="B63:C63"/>
    </sheetView>
  </sheetViews>
  <sheetFormatPr defaultColWidth="8.85546875" defaultRowHeight="13.5" x14ac:dyDescent="0.25"/>
  <cols>
    <col min="1" max="1" width="13.5703125" style="109" customWidth="1"/>
    <col min="2" max="2" width="18.85546875" style="1" bestFit="1" customWidth="1"/>
    <col min="3" max="3" width="77.28515625" style="25" customWidth="1"/>
    <col min="4" max="4" width="16.5703125" style="25" customWidth="1"/>
    <col min="5" max="5" width="15.28515625" style="1" customWidth="1"/>
    <col min="6" max="6" width="8.140625" style="107" bestFit="1" customWidth="1"/>
    <col min="7" max="7" width="9.42578125" style="1" bestFit="1" customWidth="1"/>
    <col min="8" max="8" width="10.28515625" style="1" bestFit="1" customWidth="1"/>
    <col min="9" max="9" width="13.7109375" style="107" bestFit="1" customWidth="1"/>
    <col min="10" max="10" width="14.85546875" style="8" customWidth="1"/>
    <col min="11" max="11" width="25.28515625" style="8" customWidth="1"/>
    <col min="12" max="16384" width="8.85546875" style="8"/>
  </cols>
  <sheetData>
    <row r="1" spans="1:11" s="1" customFormat="1" ht="19.5" customHeight="1" x14ac:dyDescent="0.25">
      <c r="A1" s="146" t="s">
        <v>68</v>
      </c>
      <c r="B1" s="147"/>
      <c r="C1" s="147"/>
      <c r="D1" s="147"/>
      <c r="E1" s="147"/>
      <c r="F1" s="147"/>
      <c r="G1" s="147"/>
      <c r="H1" s="148">
        <v>45609</v>
      </c>
      <c r="I1" s="149"/>
      <c r="J1" s="123"/>
    </row>
    <row r="2" spans="1:11" ht="14.25" thickBot="1" x14ac:dyDescent="0.3">
      <c r="A2" s="2"/>
      <c r="B2" s="3"/>
      <c r="C2" s="4" t="s">
        <v>0</v>
      </c>
      <c r="D2" s="5"/>
      <c r="E2" s="4"/>
      <c r="F2" s="6"/>
      <c r="G2" s="4"/>
      <c r="H2" s="4" t="s">
        <v>1</v>
      </c>
      <c r="I2" s="6"/>
      <c r="J2" s="7"/>
    </row>
    <row r="3" spans="1:11" s="1" customFormat="1" ht="20.100000000000001" customHeight="1" thickBot="1" x14ac:dyDescent="0.3">
      <c r="A3" s="9" t="s">
        <v>2</v>
      </c>
      <c r="B3" s="10" t="s">
        <v>3</v>
      </c>
      <c r="C3" s="10" t="s">
        <v>4</v>
      </c>
      <c r="D3" s="10" t="s">
        <v>5</v>
      </c>
      <c r="E3" s="10" t="s">
        <v>6</v>
      </c>
      <c r="F3" s="11" t="s">
        <v>7</v>
      </c>
      <c r="G3" s="10" t="s">
        <v>8</v>
      </c>
      <c r="H3" s="11" t="s">
        <v>9</v>
      </c>
      <c r="I3" s="11" t="s">
        <v>10</v>
      </c>
      <c r="J3" s="12" t="s">
        <v>11</v>
      </c>
    </row>
    <row r="4" spans="1:11" x14ac:dyDescent="0.25">
      <c r="A4" s="13" t="s">
        <v>12</v>
      </c>
      <c r="B4" s="14"/>
      <c r="C4" s="14"/>
      <c r="D4" s="14"/>
      <c r="E4" s="15"/>
      <c r="F4" s="14"/>
      <c r="G4" s="15"/>
      <c r="H4" s="14"/>
      <c r="I4" s="14"/>
      <c r="J4" s="16"/>
    </row>
    <row r="5" spans="1:11" ht="67.5" x14ac:dyDescent="0.25">
      <c r="A5" s="17">
        <v>1</v>
      </c>
      <c r="B5" s="18" t="s">
        <v>13</v>
      </c>
      <c r="C5" s="19" t="s">
        <v>14</v>
      </c>
      <c r="D5" s="20" t="s">
        <v>15</v>
      </c>
      <c r="E5" s="20" t="s">
        <v>15</v>
      </c>
      <c r="F5" s="21" t="s">
        <v>16</v>
      </c>
      <c r="G5" s="22">
        <v>2940</v>
      </c>
      <c r="H5" s="22"/>
      <c r="I5" s="23"/>
      <c r="J5" s="24"/>
      <c r="K5" s="25"/>
    </row>
    <row r="6" spans="1:11" x14ac:dyDescent="0.25">
      <c r="A6" s="17"/>
      <c r="B6" s="26"/>
      <c r="C6" s="27"/>
      <c r="D6" s="27"/>
      <c r="E6" s="28"/>
      <c r="F6" s="29"/>
      <c r="G6" s="30"/>
      <c r="H6" s="31"/>
      <c r="I6" s="21"/>
      <c r="J6" s="32"/>
    </row>
    <row r="7" spans="1:11" x14ac:dyDescent="0.25">
      <c r="A7" s="135" t="s">
        <v>17</v>
      </c>
      <c r="B7" s="136"/>
      <c r="C7" s="136"/>
      <c r="D7" s="136"/>
      <c r="E7" s="136"/>
      <c r="F7" s="136"/>
      <c r="G7" s="136"/>
      <c r="H7" s="136"/>
      <c r="I7" s="136"/>
      <c r="J7" s="33"/>
    </row>
    <row r="8" spans="1:11" ht="94.5" x14ac:dyDescent="0.25">
      <c r="A8" s="137">
        <v>1</v>
      </c>
      <c r="B8" s="39" t="s">
        <v>18</v>
      </c>
      <c r="C8" s="40" t="s">
        <v>19</v>
      </c>
      <c r="D8" s="40"/>
      <c r="E8" s="34"/>
      <c r="F8" s="41"/>
      <c r="G8" s="42"/>
      <c r="H8" s="42"/>
      <c r="I8" s="43"/>
      <c r="J8" s="24"/>
    </row>
    <row r="9" spans="1:11" x14ac:dyDescent="0.25">
      <c r="A9" s="138"/>
      <c r="B9" s="44" t="s">
        <v>20</v>
      </c>
      <c r="C9" s="40" t="s">
        <v>21</v>
      </c>
      <c r="D9" s="40"/>
      <c r="E9" s="34" t="s">
        <v>15</v>
      </c>
      <c r="F9" s="41" t="s">
        <v>16</v>
      </c>
      <c r="G9" s="42">
        <v>750</v>
      </c>
      <c r="H9" s="42"/>
      <c r="I9" s="43"/>
      <c r="J9" s="24"/>
      <c r="K9" s="145"/>
    </row>
    <row r="10" spans="1:11" x14ac:dyDescent="0.25">
      <c r="A10" s="138"/>
      <c r="B10" s="44" t="s">
        <v>22</v>
      </c>
      <c r="C10" s="40" t="s">
        <v>23</v>
      </c>
      <c r="D10" s="40"/>
      <c r="E10" s="34" t="s">
        <v>15</v>
      </c>
      <c r="F10" s="41" t="s">
        <v>16</v>
      </c>
      <c r="G10" s="42">
        <v>300</v>
      </c>
      <c r="H10" s="42"/>
      <c r="I10" s="43"/>
      <c r="J10" s="24"/>
      <c r="K10" s="145"/>
    </row>
    <row r="11" spans="1:11" x14ac:dyDescent="0.25">
      <c r="A11" s="138"/>
      <c r="B11" s="44" t="s">
        <v>24</v>
      </c>
      <c r="C11" s="40" t="s">
        <v>26</v>
      </c>
      <c r="D11" s="40"/>
      <c r="E11" s="34" t="s">
        <v>15</v>
      </c>
      <c r="F11" s="41" t="s">
        <v>16</v>
      </c>
      <c r="G11" s="42">
        <v>200</v>
      </c>
      <c r="H11" s="42"/>
      <c r="I11" s="36"/>
      <c r="J11" s="24"/>
      <c r="K11" s="117"/>
    </row>
    <row r="12" spans="1:11" x14ac:dyDescent="0.25">
      <c r="A12" s="139"/>
      <c r="B12" s="44" t="s">
        <v>25</v>
      </c>
      <c r="C12" s="40" t="s">
        <v>27</v>
      </c>
      <c r="D12" s="40"/>
      <c r="E12" s="34" t="s">
        <v>15</v>
      </c>
      <c r="F12" s="41" t="s">
        <v>16</v>
      </c>
      <c r="G12" s="42">
        <v>120</v>
      </c>
      <c r="H12" s="42"/>
      <c r="I12" s="36"/>
      <c r="J12" s="24"/>
      <c r="K12" s="117"/>
    </row>
    <row r="13" spans="1:11" x14ac:dyDescent="0.25">
      <c r="A13" s="17"/>
      <c r="B13" s="45"/>
      <c r="C13" s="46"/>
      <c r="D13" s="46"/>
      <c r="E13" s="47"/>
      <c r="F13" s="48"/>
      <c r="G13" s="35"/>
      <c r="H13" s="35"/>
      <c r="I13" s="49"/>
      <c r="J13" s="24"/>
    </row>
    <row r="14" spans="1:11" ht="129.75" customHeight="1" x14ac:dyDescent="0.25">
      <c r="A14" s="130">
        <v>2</v>
      </c>
      <c r="B14" s="50" t="s">
        <v>28</v>
      </c>
      <c r="C14" s="40" t="s">
        <v>29</v>
      </c>
      <c r="D14" s="51"/>
      <c r="E14" s="52"/>
      <c r="F14" s="41"/>
      <c r="G14" s="53"/>
      <c r="H14" s="52"/>
      <c r="I14" s="43"/>
      <c r="J14" s="24"/>
      <c r="K14" s="140"/>
    </row>
    <row r="15" spans="1:11" x14ac:dyDescent="0.25">
      <c r="A15" s="131"/>
      <c r="B15" s="50" t="s">
        <v>20</v>
      </c>
      <c r="C15" s="54" t="s">
        <v>30</v>
      </c>
      <c r="D15" s="54"/>
      <c r="E15" s="34" t="s">
        <v>15</v>
      </c>
      <c r="F15" s="41" t="s">
        <v>16</v>
      </c>
      <c r="G15" s="55">
        <f>26*4</f>
        <v>104</v>
      </c>
      <c r="H15" s="35"/>
      <c r="I15" s="36"/>
      <c r="J15" s="24"/>
      <c r="K15" s="140"/>
    </row>
    <row r="16" spans="1:11" x14ac:dyDescent="0.25">
      <c r="A16" s="132"/>
      <c r="B16" s="50" t="s">
        <v>22</v>
      </c>
      <c r="C16" s="54" t="s">
        <v>69</v>
      </c>
      <c r="D16" s="54"/>
      <c r="E16" s="34" t="s">
        <v>15</v>
      </c>
      <c r="F16" s="41" t="s">
        <v>16</v>
      </c>
      <c r="G16" s="55">
        <v>1500</v>
      </c>
      <c r="H16" s="55"/>
      <c r="I16" s="36"/>
      <c r="J16" s="24"/>
      <c r="K16" s="140"/>
    </row>
    <row r="17" spans="1:11" x14ac:dyDescent="0.25">
      <c r="A17" s="17"/>
      <c r="B17" s="56"/>
      <c r="C17" s="57"/>
      <c r="D17" s="57"/>
      <c r="E17" s="58"/>
      <c r="F17" s="29"/>
      <c r="G17" s="21"/>
      <c r="H17" s="59"/>
      <c r="I17" s="23"/>
      <c r="J17" s="24"/>
      <c r="K17" s="108"/>
    </row>
    <row r="18" spans="1:11" ht="54" x14ac:dyDescent="0.25">
      <c r="A18" s="130">
        <v>3</v>
      </c>
      <c r="B18" s="50" t="s">
        <v>31</v>
      </c>
      <c r="C18" s="60" t="s">
        <v>32</v>
      </c>
      <c r="D18" s="34" t="s">
        <v>15</v>
      </c>
      <c r="E18" s="34" t="s">
        <v>15</v>
      </c>
      <c r="F18" s="41"/>
      <c r="G18" s="42"/>
      <c r="H18" s="42"/>
      <c r="I18" s="36"/>
      <c r="J18" s="24"/>
      <c r="K18" s="108"/>
    </row>
    <row r="19" spans="1:11" x14ac:dyDescent="0.25">
      <c r="A19" s="131"/>
      <c r="B19" s="50" t="s">
        <v>20</v>
      </c>
      <c r="C19" s="60" t="s">
        <v>33</v>
      </c>
      <c r="D19" s="34"/>
      <c r="E19" s="34"/>
      <c r="F19" s="41" t="s">
        <v>16</v>
      </c>
      <c r="G19" s="42">
        <v>208</v>
      </c>
      <c r="H19" s="42"/>
      <c r="I19" s="36"/>
      <c r="J19" s="24"/>
      <c r="K19" s="108"/>
    </row>
    <row r="20" spans="1:11" x14ac:dyDescent="0.25">
      <c r="A20" s="132"/>
      <c r="B20" s="50" t="s">
        <v>22</v>
      </c>
      <c r="C20" s="60" t="s">
        <v>70</v>
      </c>
      <c r="D20" s="34"/>
      <c r="E20" s="34"/>
      <c r="F20" s="41" t="s">
        <v>16</v>
      </c>
      <c r="G20" s="42">
        <v>2400</v>
      </c>
      <c r="H20" s="42"/>
      <c r="I20" s="36"/>
      <c r="J20" s="24"/>
      <c r="K20" s="108"/>
    </row>
    <row r="21" spans="1:11" x14ac:dyDescent="0.25">
      <c r="A21" s="17"/>
      <c r="B21" s="50"/>
      <c r="C21" s="60"/>
      <c r="D21" s="60"/>
      <c r="E21" s="53"/>
      <c r="F21" s="41"/>
      <c r="G21" s="53"/>
      <c r="H21" s="53"/>
      <c r="I21" s="36"/>
      <c r="J21" s="24"/>
      <c r="K21" s="108"/>
    </row>
    <row r="22" spans="1:11" ht="54" x14ac:dyDescent="0.25">
      <c r="A22" s="17">
        <v>4</v>
      </c>
      <c r="B22" s="50" t="s">
        <v>34</v>
      </c>
      <c r="C22" s="60" t="s">
        <v>35</v>
      </c>
      <c r="D22" s="34" t="s">
        <v>15</v>
      </c>
      <c r="E22" s="34" t="s">
        <v>15</v>
      </c>
      <c r="F22" s="41" t="s">
        <v>16</v>
      </c>
      <c r="G22" s="42">
        <v>1000</v>
      </c>
      <c r="H22" s="42"/>
      <c r="I22" s="36"/>
      <c r="J22" s="24"/>
      <c r="K22" s="108"/>
    </row>
    <row r="23" spans="1:11" x14ac:dyDescent="0.25">
      <c r="A23" s="17"/>
      <c r="B23" s="56"/>
      <c r="C23" s="61"/>
      <c r="D23" s="61"/>
      <c r="E23" s="30"/>
      <c r="F23" s="62"/>
      <c r="G23" s="30"/>
      <c r="H23" s="30"/>
      <c r="I23" s="23"/>
      <c r="J23" s="24"/>
    </row>
    <row r="24" spans="1:11" ht="87.75" customHeight="1" x14ac:dyDescent="0.25">
      <c r="A24" s="130">
        <v>5</v>
      </c>
      <c r="B24" s="50" t="s">
        <v>36</v>
      </c>
      <c r="C24" s="60" t="s">
        <v>37</v>
      </c>
      <c r="D24" s="34"/>
      <c r="E24" s="34"/>
      <c r="F24" s="41"/>
      <c r="G24" s="53"/>
      <c r="H24" s="53"/>
      <c r="I24" s="36"/>
      <c r="J24" s="24"/>
    </row>
    <row r="25" spans="1:11" x14ac:dyDescent="0.25">
      <c r="A25" s="131"/>
      <c r="B25" s="50" t="s">
        <v>20</v>
      </c>
      <c r="C25" s="60" t="s">
        <v>38</v>
      </c>
      <c r="D25" s="34" t="s">
        <v>15</v>
      </c>
      <c r="E25" s="34" t="s">
        <v>15</v>
      </c>
      <c r="F25" s="35" t="s">
        <v>16</v>
      </c>
      <c r="G25" s="42">
        <v>750</v>
      </c>
      <c r="H25" s="42"/>
      <c r="I25" s="36"/>
      <c r="J25" s="24"/>
      <c r="K25" s="118"/>
    </row>
    <row r="26" spans="1:11" x14ac:dyDescent="0.25">
      <c r="A26" s="131"/>
      <c r="B26" s="50" t="s">
        <v>22</v>
      </c>
      <c r="C26" s="60" t="s">
        <v>71</v>
      </c>
      <c r="D26" s="34" t="s">
        <v>15</v>
      </c>
      <c r="E26" s="34" t="s">
        <v>15</v>
      </c>
      <c r="F26" s="35" t="s">
        <v>16</v>
      </c>
      <c r="G26" s="42">
        <v>120</v>
      </c>
      <c r="H26" s="42"/>
      <c r="I26" s="36"/>
      <c r="J26" s="24"/>
      <c r="K26" s="118"/>
    </row>
    <row r="27" spans="1:11" ht="17.25" customHeight="1" x14ac:dyDescent="0.25">
      <c r="A27" s="132"/>
      <c r="B27" s="50" t="s">
        <v>24</v>
      </c>
      <c r="C27" s="60" t="s">
        <v>39</v>
      </c>
      <c r="D27" s="34" t="s">
        <v>15</v>
      </c>
      <c r="E27" s="34" t="s">
        <v>15</v>
      </c>
      <c r="F27" s="35" t="s">
        <v>16</v>
      </c>
      <c r="G27" s="42">
        <v>200</v>
      </c>
      <c r="H27" s="42"/>
      <c r="I27" s="36"/>
      <c r="J27" s="24"/>
    </row>
    <row r="28" spans="1:11" x14ac:dyDescent="0.25">
      <c r="A28" s="17"/>
      <c r="B28" s="63"/>
      <c r="C28" s="60"/>
      <c r="D28" s="34"/>
      <c r="E28" s="34"/>
      <c r="F28" s="35"/>
      <c r="G28" s="42"/>
      <c r="H28" s="42"/>
      <c r="I28" s="36"/>
      <c r="J28" s="24"/>
    </row>
    <row r="29" spans="1:11" x14ac:dyDescent="0.25">
      <c r="A29" s="141" t="s">
        <v>40</v>
      </c>
      <c r="B29" s="142"/>
      <c r="C29" s="142"/>
      <c r="D29" s="142"/>
      <c r="E29" s="142"/>
      <c r="F29" s="142"/>
      <c r="G29" s="142"/>
      <c r="H29" s="142"/>
      <c r="I29" s="142"/>
      <c r="J29" s="24"/>
    </row>
    <row r="30" spans="1:11" ht="81" x14ac:dyDescent="0.25">
      <c r="A30" s="137">
        <v>1</v>
      </c>
      <c r="B30" s="143" t="s">
        <v>41</v>
      </c>
      <c r="C30" s="60" t="s">
        <v>42</v>
      </c>
      <c r="D30" s="60"/>
      <c r="E30" s="34"/>
      <c r="F30" s="35"/>
      <c r="G30" s="42"/>
      <c r="H30" s="42"/>
      <c r="I30" s="36"/>
      <c r="J30" s="24"/>
      <c r="K30" s="145"/>
    </row>
    <row r="31" spans="1:11" x14ac:dyDescent="0.25">
      <c r="A31" s="138"/>
      <c r="B31" s="144"/>
      <c r="C31" s="60" t="s">
        <v>43</v>
      </c>
      <c r="D31" s="60"/>
      <c r="E31" s="53"/>
      <c r="F31" s="41"/>
      <c r="G31" s="42"/>
      <c r="H31" s="42"/>
      <c r="I31" s="36"/>
      <c r="J31" s="24"/>
      <c r="K31" s="145"/>
    </row>
    <row r="32" spans="1:11" x14ac:dyDescent="0.25">
      <c r="A32" s="138"/>
      <c r="B32" s="44" t="s">
        <v>20</v>
      </c>
      <c r="C32" s="60" t="s">
        <v>44</v>
      </c>
      <c r="D32" s="60"/>
      <c r="E32" s="53" t="s">
        <v>15</v>
      </c>
      <c r="F32" s="41" t="s">
        <v>16</v>
      </c>
      <c r="G32" s="42">
        <v>750</v>
      </c>
      <c r="H32" s="42"/>
      <c r="I32" s="36"/>
      <c r="J32" s="24"/>
      <c r="K32" s="145"/>
    </row>
    <row r="33" spans="1:11" x14ac:dyDescent="0.25">
      <c r="A33" s="138"/>
      <c r="B33" s="2" t="s">
        <v>22</v>
      </c>
      <c r="C33" s="60" t="s">
        <v>45</v>
      </c>
      <c r="D33" s="60"/>
      <c r="E33" s="53"/>
      <c r="F33" s="41" t="s">
        <v>16</v>
      </c>
      <c r="G33" s="42">
        <v>200</v>
      </c>
      <c r="H33" s="42"/>
      <c r="I33" s="36"/>
      <c r="J33" s="24"/>
      <c r="K33" s="117"/>
    </row>
    <row r="34" spans="1:11" x14ac:dyDescent="0.25">
      <c r="A34" s="139"/>
      <c r="B34" s="50" t="s">
        <v>24</v>
      </c>
      <c r="C34" s="64" t="s">
        <v>46</v>
      </c>
      <c r="D34" s="60"/>
      <c r="E34" s="53"/>
      <c r="F34" s="41" t="s">
        <v>16</v>
      </c>
      <c r="G34" s="42">
        <v>70</v>
      </c>
      <c r="H34" s="42"/>
      <c r="I34" s="36"/>
      <c r="J34" s="24"/>
      <c r="K34" s="117"/>
    </row>
    <row r="35" spans="1:11" x14ac:dyDescent="0.25">
      <c r="A35" s="17"/>
      <c r="B35" s="65"/>
      <c r="C35" s="61"/>
      <c r="D35" s="61"/>
      <c r="E35" s="30"/>
      <c r="F35" s="62"/>
      <c r="G35" s="66"/>
      <c r="H35" s="66"/>
      <c r="I35" s="23"/>
      <c r="J35" s="24"/>
    </row>
    <row r="36" spans="1:11" x14ac:dyDescent="0.25">
      <c r="A36" s="17"/>
      <c r="B36" s="56"/>
      <c r="C36" s="61"/>
      <c r="D36" s="61"/>
      <c r="E36" s="37"/>
      <c r="F36" s="29"/>
      <c r="G36" s="66"/>
      <c r="H36" s="71"/>
      <c r="I36" s="23"/>
      <c r="J36" s="24"/>
    </row>
    <row r="37" spans="1:11" ht="67.5" x14ac:dyDescent="0.25">
      <c r="A37" s="130">
        <v>2</v>
      </c>
      <c r="B37" s="133" t="s">
        <v>48</v>
      </c>
      <c r="C37" s="61" t="s">
        <v>49</v>
      </c>
      <c r="D37" s="61"/>
      <c r="E37" s="30"/>
      <c r="F37" s="62"/>
      <c r="G37" s="67"/>
      <c r="H37" s="67"/>
      <c r="I37" s="23"/>
      <c r="J37" s="24"/>
    </row>
    <row r="38" spans="1:11" x14ac:dyDescent="0.25">
      <c r="A38" s="131"/>
      <c r="B38" s="134"/>
      <c r="C38" s="61" t="s">
        <v>50</v>
      </c>
      <c r="D38" s="61"/>
      <c r="E38" s="30"/>
      <c r="F38" s="62"/>
      <c r="G38" s="67"/>
      <c r="H38" s="67"/>
      <c r="I38" s="23"/>
      <c r="J38" s="24"/>
    </row>
    <row r="39" spans="1:11" x14ac:dyDescent="0.25">
      <c r="A39" s="131"/>
      <c r="B39" s="56" t="s">
        <v>20</v>
      </c>
      <c r="C39" s="61" t="s">
        <v>51</v>
      </c>
      <c r="D39" s="61"/>
      <c r="E39" s="37"/>
      <c r="F39" s="29" t="s">
        <v>16</v>
      </c>
      <c r="G39" s="66">
        <v>1340</v>
      </c>
      <c r="H39" s="71"/>
      <c r="I39" s="23"/>
      <c r="J39" s="24"/>
    </row>
    <row r="40" spans="1:11" x14ac:dyDescent="0.25">
      <c r="A40" s="131"/>
      <c r="B40" s="56" t="s">
        <v>22</v>
      </c>
      <c r="C40" s="60" t="s">
        <v>52</v>
      </c>
      <c r="D40" s="61"/>
      <c r="E40" s="37"/>
      <c r="F40" s="29" t="s">
        <v>16</v>
      </c>
      <c r="G40" s="66">
        <v>300</v>
      </c>
      <c r="H40" s="71"/>
      <c r="I40" s="23"/>
      <c r="J40" s="24"/>
    </row>
    <row r="41" spans="1:11" x14ac:dyDescent="0.25">
      <c r="A41" s="132"/>
      <c r="B41" s="56" t="s">
        <v>24</v>
      </c>
      <c r="C41" s="60" t="s">
        <v>46</v>
      </c>
      <c r="D41" s="61"/>
      <c r="E41" s="37"/>
      <c r="F41" s="29" t="s">
        <v>16</v>
      </c>
      <c r="G41" s="66">
        <v>150</v>
      </c>
      <c r="H41" s="71"/>
      <c r="I41" s="23"/>
      <c r="J41" s="24"/>
    </row>
    <row r="42" spans="1:11" x14ac:dyDescent="0.25">
      <c r="A42" s="17"/>
      <c r="B42" s="56"/>
      <c r="C42" s="61"/>
      <c r="D42" s="61"/>
      <c r="E42" s="37"/>
      <c r="F42" s="29"/>
      <c r="G42" s="66"/>
      <c r="H42" s="71"/>
      <c r="I42" s="23"/>
      <c r="J42" s="24"/>
    </row>
    <row r="43" spans="1:11" s="119" customFormat="1" ht="57.75" customHeight="1" x14ac:dyDescent="0.25">
      <c r="A43" s="17">
        <v>3</v>
      </c>
      <c r="B43" s="72" t="s">
        <v>53</v>
      </c>
      <c r="C43" s="61" t="s">
        <v>54</v>
      </c>
      <c r="D43" s="61"/>
      <c r="E43" s="37" t="s">
        <v>15</v>
      </c>
      <c r="F43" s="62" t="s">
        <v>47</v>
      </c>
      <c r="G43" s="66">
        <v>80</v>
      </c>
      <c r="H43" s="67"/>
      <c r="I43" s="23"/>
      <c r="J43" s="38"/>
    </row>
    <row r="44" spans="1:11" x14ac:dyDescent="0.25">
      <c r="A44" s="17"/>
      <c r="B44" s="56"/>
      <c r="C44" s="73"/>
      <c r="D44" s="73"/>
      <c r="E44" s="30"/>
      <c r="F44" s="62"/>
      <c r="G44" s="67"/>
      <c r="H44" s="67"/>
      <c r="I44" s="74"/>
      <c r="J44" s="24"/>
    </row>
    <row r="45" spans="1:11" s="120" customFormat="1" x14ac:dyDescent="0.25">
      <c r="A45" s="75"/>
      <c r="B45" s="76"/>
      <c r="C45" s="77" t="s">
        <v>55</v>
      </c>
      <c r="D45" s="77"/>
      <c r="E45" s="78"/>
      <c r="F45" s="79"/>
      <c r="G45" s="78"/>
      <c r="H45" s="78"/>
      <c r="I45" s="80">
        <f>SUM(I5:I44)</f>
        <v>0</v>
      </c>
      <c r="J45" s="81"/>
    </row>
    <row r="46" spans="1:11" s="120" customFormat="1" x14ac:dyDescent="0.25">
      <c r="A46" s="69"/>
      <c r="B46" s="82"/>
      <c r="C46" s="83"/>
      <c r="D46" s="83"/>
      <c r="E46" s="84"/>
      <c r="F46" s="85"/>
      <c r="G46" s="84"/>
      <c r="H46" s="84"/>
      <c r="I46" s="86"/>
      <c r="J46" s="87"/>
    </row>
    <row r="47" spans="1:11" x14ac:dyDescent="0.25">
      <c r="A47" s="135" t="s">
        <v>56</v>
      </c>
      <c r="B47" s="136"/>
      <c r="C47" s="136"/>
      <c r="D47" s="136"/>
      <c r="E47" s="136"/>
      <c r="F47" s="136"/>
      <c r="G47" s="136"/>
      <c r="H47" s="136"/>
      <c r="I47" s="136"/>
      <c r="J47" s="24"/>
    </row>
    <row r="48" spans="1:11" s="121" customFormat="1" x14ac:dyDescent="0.25">
      <c r="A48" s="68"/>
      <c r="B48" s="88"/>
      <c r="C48" s="89"/>
      <c r="D48" s="89"/>
      <c r="E48" s="90"/>
      <c r="F48" s="91"/>
      <c r="G48" s="92"/>
      <c r="H48" s="93"/>
      <c r="I48" s="94"/>
      <c r="J48" s="95"/>
    </row>
    <row r="49" spans="1:10" s="121" customFormat="1" ht="88.5" customHeight="1" x14ac:dyDescent="0.25">
      <c r="A49" s="137">
        <v>1</v>
      </c>
      <c r="B49" s="72" t="s">
        <v>57</v>
      </c>
      <c r="C49" s="61" t="s">
        <v>58</v>
      </c>
      <c r="D49" s="61"/>
      <c r="E49" s="37"/>
      <c r="F49" s="96"/>
      <c r="G49" s="70"/>
      <c r="H49" s="66"/>
      <c r="I49" s="23"/>
      <c r="J49" s="95"/>
    </row>
    <row r="50" spans="1:10" s="121" customFormat="1" x14ac:dyDescent="0.25">
      <c r="A50" s="138"/>
      <c r="B50" s="44" t="s">
        <v>20</v>
      </c>
      <c r="C50" s="60" t="s">
        <v>59</v>
      </c>
      <c r="D50" s="60"/>
      <c r="E50" s="34" t="s">
        <v>15</v>
      </c>
      <c r="F50" s="35" t="s">
        <v>16</v>
      </c>
      <c r="G50" s="70">
        <v>4500</v>
      </c>
      <c r="H50" s="70"/>
      <c r="I50" s="36"/>
      <c r="J50" s="95"/>
    </row>
    <row r="51" spans="1:10" s="121" customFormat="1" x14ac:dyDescent="0.25">
      <c r="A51" s="139"/>
      <c r="B51" s="44" t="s">
        <v>22</v>
      </c>
      <c r="C51" s="60" t="s">
        <v>60</v>
      </c>
      <c r="D51" s="60"/>
      <c r="E51" s="34" t="s">
        <v>15</v>
      </c>
      <c r="F51" s="35" t="s">
        <v>16</v>
      </c>
      <c r="G51" s="70">
        <v>2200</v>
      </c>
      <c r="H51" s="70"/>
      <c r="I51" s="36"/>
      <c r="J51" s="95"/>
    </row>
    <row r="52" spans="1:10" s="121" customFormat="1" x14ac:dyDescent="0.25">
      <c r="A52" s="17"/>
      <c r="B52" s="72"/>
      <c r="C52" s="61"/>
      <c r="D52" s="61"/>
      <c r="E52" s="30"/>
      <c r="F52" s="62"/>
      <c r="G52" s="42"/>
      <c r="H52" s="67"/>
      <c r="I52" s="49"/>
      <c r="J52" s="97"/>
    </row>
    <row r="53" spans="1:10" s="121" customFormat="1" ht="81" x14ac:dyDescent="0.25">
      <c r="A53" s="17">
        <v>2</v>
      </c>
      <c r="B53" s="72" t="s">
        <v>61</v>
      </c>
      <c r="C53" s="61" t="s">
        <v>62</v>
      </c>
      <c r="D53" s="61"/>
      <c r="E53" s="30" t="s">
        <v>15</v>
      </c>
      <c r="F53" s="29" t="s">
        <v>16</v>
      </c>
      <c r="G53" s="42">
        <v>150</v>
      </c>
      <c r="H53" s="67"/>
      <c r="I53" s="23"/>
      <c r="J53" s="97"/>
    </row>
    <row r="54" spans="1:10" s="121" customFormat="1" x14ac:dyDescent="0.25">
      <c r="A54" s="17"/>
      <c r="B54" s="72"/>
      <c r="C54" s="61"/>
      <c r="D54" s="61"/>
      <c r="E54" s="30"/>
      <c r="F54" s="62"/>
      <c r="G54" s="67"/>
      <c r="H54" s="67"/>
      <c r="I54" s="74"/>
      <c r="J54" s="97"/>
    </row>
    <row r="55" spans="1:10" s="121" customFormat="1" ht="40.5" x14ac:dyDescent="0.25">
      <c r="A55" s="17">
        <v>3</v>
      </c>
      <c r="B55" s="98" t="s">
        <v>63</v>
      </c>
      <c r="C55" s="61" t="s">
        <v>64</v>
      </c>
      <c r="D55" s="61"/>
      <c r="E55" s="30" t="s">
        <v>15</v>
      </c>
      <c r="F55" s="29" t="s">
        <v>16</v>
      </c>
      <c r="G55" s="67">
        <v>150</v>
      </c>
      <c r="H55" s="67"/>
      <c r="I55" s="23"/>
      <c r="J55" s="97"/>
    </row>
    <row r="56" spans="1:10" s="121" customFormat="1" x14ac:dyDescent="0.25">
      <c r="A56" s="17"/>
      <c r="B56" s="21"/>
      <c r="C56" s="61"/>
      <c r="D56" s="61"/>
      <c r="E56" s="30"/>
      <c r="F56" s="29"/>
      <c r="G56" s="67"/>
      <c r="H56" s="67"/>
      <c r="I56" s="74"/>
      <c r="J56" s="97"/>
    </row>
    <row r="57" spans="1:10" s="121" customFormat="1" ht="40.5" x14ac:dyDescent="0.25">
      <c r="A57" s="17">
        <v>4</v>
      </c>
      <c r="B57" s="98" t="s">
        <v>65</v>
      </c>
      <c r="C57" s="61" t="s">
        <v>66</v>
      </c>
      <c r="D57" s="61"/>
      <c r="E57" s="30" t="s">
        <v>15</v>
      </c>
      <c r="F57" s="29" t="s">
        <v>16</v>
      </c>
      <c r="G57" s="67">
        <v>1030</v>
      </c>
      <c r="H57" s="67"/>
      <c r="I57" s="23"/>
      <c r="J57" s="97"/>
    </row>
    <row r="58" spans="1:10" s="121" customFormat="1" x14ac:dyDescent="0.25">
      <c r="A58" s="17"/>
      <c r="B58" s="30"/>
      <c r="C58" s="61"/>
      <c r="D58" s="61"/>
      <c r="E58" s="30"/>
      <c r="F58" s="29"/>
      <c r="G58" s="67"/>
      <c r="H58" s="67"/>
      <c r="I58" s="23"/>
      <c r="J58" s="99"/>
    </row>
    <row r="59" spans="1:10" x14ac:dyDescent="0.25">
      <c r="A59" s="100" t="s">
        <v>67</v>
      </c>
      <c r="B59" s="101"/>
      <c r="C59" s="101"/>
      <c r="D59" s="101"/>
      <c r="E59" s="102"/>
      <c r="F59" s="101"/>
      <c r="G59" s="102"/>
      <c r="H59" s="101"/>
      <c r="I59" s="103">
        <f>SUM(I48:I58)</f>
        <v>0</v>
      </c>
      <c r="J59" s="104"/>
    </row>
    <row r="60" spans="1:10" s="120" customFormat="1" x14ac:dyDescent="0.25">
      <c r="A60" s="69"/>
      <c r="B60" s="82"/>
      <c r="C60" s="83"/>
      <c r="D60" s="83"/>
      <c r="E60" s="84"/>
      <c r="F60" s="85"/>
      <c r="G60" s="84"/>
      <c r="H60" s="84"/>
      <c r="I60" s="86"/>
      <c r="J60" s="87"/>
    </row>
    <row r="61" spans="1:10" x14ac:dyDescent="0.25">
      <c r="A61" s="135" t="s">
        <v>72</v>
      </c>
      <c r="B61" s="136"/>
      <c r="C61" s="136"/>
      <c r="D61" s="136"/>
      <c r="E61" s="136"/>
      <c r="F61" s="136"/>
      <c r="G61" s="136"/>
      <c r="H61" s="136"/>
      <c r="I61" s="136"/>
      <c r="J61" s="24"/>
    </row>
    <row r="62" spans="1:10" s="121" customFormat="1" x14ac:dyDescent="0.25">
      <c r="A62" s="69"/>
      <c r="B62" s="82"/>
      <c r="C62" s="110"/>
      <c r="D62" s="110"/>
      <c r="E62" s="111"/>
      <c r="F62" s="112"/>
      <c r="G62" s="113"/>
      <c r="H62" s="114"/>
      <c r="I62" s="115"/>
      <c r="J62" s="116"/>
    </row>
    <row r="63" spans="1:10" s="121" customFormat="1" ht="81" x14ac:dyDescent="0.25">
      <c r="A63" s="17">
        <v>1</v>
      </c>
      <c r="B63" s="98" t="s">
        <v>76</v>
      </c>
      <c r="C63" s="61" t="s">
        <v>75</v>
      </c>
      <c r="D63" s="61" t="s">
        <v>73</v>
      </c>
      <c r="E63" s="30" t="s">
        <v>74</v>
      </c>
      <c r="F63" s="29" t="s">
        <v>16</v>
      </c>
      <c r="G63" s="67">
        <v>4250</v>
      </c>
      <c r="H63" s="67"/>
      <c r="I63" s="23"/>
      <c r="J63" s="97"/>
    </row>
    <row r="64" spans="1:10" s="121" customFormat="1" x14ac:dyDescent="0.25">
      <c r="A64" s="17"/>
      <c r="B64" s="30"/>
      <c r="C64" s="61"/>
      <c r="D64" s="61"/>
      <c r="E64" s="30"/>
      <c r="F64" s="29"/>
      <c r="G64" s="67"/>
      <c r="H64" s="67"/>
      <c r="I64" s="23"/>
      <c r="J64" s="99"/>
    </row>
    <row r="65" spans="1:11" s="121" customFormat="1" x14ac:dyDescent="0.25">
      <c r="A65" s="100" t="s">
        <v>77</v>
      </c>
      <c r="B65" s="101"/>
      <c r="C65" s="101"/>
      <c r="D65" s="101"/>
      <c r="E65" s="102"/>
      <c r="F65" s="101"/>
      <c r="G65" s="102"/>
      <c r="H65" s="101"/>
      <c r="I65" s="103">
        <f>SUM(I54:I64)</f>
        <v>0</v>
      </c>
      <c r="J65" s="104"/>
    </row>
    <row r="66" spans="1:11" s="121" customFormat="1" ht="14.25" thickBot="1" x14ac:dyDescent="0.3">
      <c r="A66" s="105"/>
      <c r="B66" s="124"/>
      <c r="C66" s="125"/>
      <c r="D66" s="125"/>
      <c r="E66" s="126"/>
      <c r="F66" s="127"/>
      <c r="G66" s="126"/>
      <c r="H66" s="126"/>
      <c r="I66" s="128"/>
      <c r="J66" s="129"/>
    </row>
    <row r="67" spans="1:11" x14ac:dyDescent="0.25">
      <c r="A67" s="106"/>
      <c r="J67" s="1"/>
      <c r="K67" s="122"/>
    </row>
    <row r="68" spans="1:11" x14ac:dyDescent="0.25">
      <c r="A68" s="106"/>
      <c r="J68" s="1"/>
      <c r="K68" s="122"/>
    </row>
    <row r="69" spans="1:11" x14ac:dyDescent="0.25">
      <c r="A69" s="106"/>
      <c r="J69" s="1"/>
      <c r="K69" s="122"/>
    </row>
    <row r="70" spans="1:11" x14ac:dyDescent="0.25">
      <c r="A70" s="106"/>
      <c r="J70" s="1"/>
      <c r="K70" s="122"/>
    </row>
    <row r="71" spans="1:11" x14ac:dyDescent="0.25">
      <c r="A71" s="106"/>
    </row>
    <row r="72" spans="1:11" x14ac:dyDescent="0.25">
      <c r="A72" s="106"/>
    </row>
    <row r="73" spans="1:11" x14ac:dyDescent="0.25">
      <c r="A73" s="106"/>
    </row>
    <row r="74" spans="1:11" x14ac:dyDescent="0.25">
      <c r="A74" s="106"/>
    </row>
    <row r="75" spans="1:11" x14ac:dyDescent="0.25">
      <c r="A75" s="106"/>
    </row>
    <row r="76" spans="1:11" x14ac:dyDescent="0.25">
      <c r="A76" s="106"/>
    </row>
    <row r="77" spans="1:11" x14ac:dyDescent="0.25">
      <c r="A77" s="106"/>
    </row>
    <row r="78" spans="1:11" x14ac:dyDescent="0.25">
      <c r="A78" s="106"/>
      <c r="C78" s="108"/>
    </row>
    <row r="79" spans="1:11" x14ac:dyDescent="0.25">
      <c r="A79" s="106"/>
    </row>
    <row r="80" spans="1:11" x14ac:dyDescent="0.25">
      <c r="A80" s="106"/>
    </row>
    <row r="81" spans="1:1" x14ac:dyDescent="0.25">
      <c r="A81" s="106"/>
    </row>
    <row r="82" spans="1:1" x14ac:dyDescent="0.25">
      <c r="A82" s="106"/>
    </row>
    <row r="83" spans="1:1" x14ac:dyDescent="0.25">
      <c r="A83" s="106"/>
    </row>
    <row r="84" spans="1:1" x14ac:dyDescent="0.25">
      <c r="A84" s="106"/>
    </row>
    <row r="85" spans="1:1" x14ac:dyDescent="0.25">
      <c r="A85" s="106"/>
    </row>
    <row r="86" spans="1:1" x14ac:dyDescent="0.25">
      <c r="A86" s="106"/>
    </row>
    <row r="87" spans="1:1" x14ac:dyDescent="0.25">
      <c r="A87" s="106"/>
    </row>
    <row r="88" spans="1:1" x14ac:dyDescent="0.25">
      <c r="A88" s="106"/>
    </row>
    <row r="89" spans="1:1" x14ac:dyDescent="0.25">
      <c r="A89" s="106"/>
    </row>
    <row r="90" spans="1:1" x14ac:dyDescent="0.25">
      <c r="A90" s="106"/>
    </row>
  </sheetData>
  <protectedRanges>
    <protectedRange sqref="I14 F1:F2 I2 I44 F29 F37:F38 F14:F16 F43:F46 F60 I8:I10 F31:F35 F8:F12 F18:F24 I67:I65348 F66:F65348" name="Range1"/>
    <protectedRange sqref="F6" name="Range1_2"/>
    <protectedRange sqref="F4 F7 I4 I7" name="Range1_1_1"/>
    <protectedRange sqref="F53 F36 F39:F42 F55 F49:F51 F57:F58 F64" name="Range1_4"/>
    <protectedRange sqref="F13:I13" name="Range1_3"/>
    <protectedRange sqref="F25:F28 F17 F30" name="Range1_5"/>
    <protectedRange sqref="G15:H16" name="Range1_7"/>
    <protectedRange sqref="G49:H51" name="Range1_9_1_1"/>
    <protectedRange sqref="I1" name="Range1_6_1_1"/>
    <protectedRange sqref="J63" name="Range1_6"/>
    <protectedRange sqref="H63" name="Range1_2_1"/>
    <protectedRange sqref="G63:H63 E63" name="Range1_1_1_1"/>
  </protectedRanges>
  <mergeCells count="18">
    <mergeCell ref="A30:A34"/>
    <mergeCell ref="B30:B31"/>
    <mergeCell ref="K30:K32"/>
    <mergeCell ref="A1:G1"/>
    <mergeCell ref="H1:I1"/>
    <mergeCell ref="A7:I7"/>
    <mergeCell ref="A8:A12"/>
    <mergeCell ref="K9:K10"/>
    <mergeCell ref="A14:A16"/>
    <mergeCell ref="K14:K16"/>
    <mergeCell ref="A18:A20"/>
    <mergeCell ref="A24:A27"/>
    <mergeCell ref="A29:I29"/>
    <mergeCell ref="A37:A41"/>
    <mergeCell ref="B37:B38"/>
    <mergeCell ref="A47:I47"/>
    <mergeCell ref="A49:A51"/>
    <mergeCell ref="A61:I6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Hemant Kumar Jha</dc:creator>
  <cp:lastModifiedBy>Hemant Kumar Jha</cp:lastModifiedBy>
  <dcterms:created xsi:type="dcterms:W3CDTF">2024-11-13T12:37:35Z</dcterms:created>
  <dcterms:modified xsi:type="dcterms:W3CDTF">2024-11-14T11:33:15Z</dcterms:modified>
</cp:coreProperties>
</file>