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11" yWindow="-111" windowWidth="23254" windowHeight="12454" tabRatio="895"/>
  </bookViews>
  <sheets>
    <sheet name="Plumbing" sheetId="17" r:id="rId1"/>
  </sheets>
  <definedNames>
    <definedName name="_xlnm.Print_Area" localSheetId="0">Plumbing!$A$1:$H$187</definedName>
  </definedNames>
  <calcPr calcId="162913"/>
</workbook>
</file>

<file path=xl/calcChain.xml><?xml version="1.0" encoding="utf-8"?>
<calcChain xmlns="http://schemas.openxmlformats.org/spreadsheetml/2006/main">
  <c r="G185" i="17" l="1"/>
  <c r="G183" i="17"/>
  <c r="G182" i="17"/>
  <c r="G181" i="17"/>
  <c r="G180" i="17"/>
  <c r="G179" i="17"/>
  <c r="G178" i="17"/>
  <c r="G177" i="17"/>
  <c r="G176" i="17"/>
  <c r="G175" i="17"/>
  <c r="G174" i="17"/>
  <c r="G173" i="17"/>
  <c r="G172" i="17"/>
  <c r="G171" i="17"/>
  <c r="G170" i="17"/>
  <c r="G169" i="17"/>
  <c r="G168" i="17"/>
  <c r="G167" i="17"/>
  <c r="G166" i="17"/>
  <c r="G165" i="17"/>
  <c r="G164" i="17"/>
  <c r="G163" i="17"/>
  <c r="G162" i="17"/>
  <c r="G161" i="17"/>
  <c r="G160" i="17"/>
  <c r="G159" i="17"/>
  <c r="G158" i="17"/>
  <c r="G157" i="17"/>
  <c r="G156" i="17"/>
  <c r="G155" i="17"/>
  <c r="G154" i="17"/>
  <c r="G153" i="17"/>
  <c r="G152" i="17"/>
  <c r="G151" i="17"/>
  <c r="G150" i="17"/>
  <c r="G149" i="17"/>
  <c r="G148" i="17"/>
  <c r="G147" i="17"/>
  <c r="G146" i="17"/>
  <c r="G145" i="17"/>
  <c r="G144" i="17"/>
  <c r="G143" i="17"/>
  <c r="G142" i="17"/>
  <c r="G141" i="17"/>
  <c r="G140" i="17"/>
  <c r="G139" i="17"/>
  <c r="G138" i="17"/>
  <c r="G137" i="17"/>
  <c r="G136" i="17"/>
  <c r="G135" i="17"/>
  <c r="G134" i="17"/>
  <c r="G133" i="17"/>
  <c r="G132" i="17"/>
  <c r="G131" i="17"/>
  <c r="G130" i="17"/>
  <c r="G129" i="17"/>
  <c r="G128" i="17"/>
  <c r="G127" i="17"/>
  <c r="G126" i="17"/>
  <c r="G125" i="17"/>
  <c r="G124" i="17"/>
  <c r="G123" i="17"/>
  <c r="G122" i="17"/>
  <c r="G121" i="17"/>
  <c r="G120" i="17"/>
  <c r="G119" i="17"/>
  <c r="G118" i="17"/>
  <c r="G117" i="17"/>
  <c r="G116" i="17"/>
  <c r="G115" i="17"/>
  <c r="G114" i="17"/>
  <c r="G113" i="17"/>
  <c r="G112" i="17"/>
  <c r="G111" i="17"/>
  <c r="G110" i="17"/>
  <c r="G109" i="17"/>
  <c r="G108" i="17"/>
  <c r="G107" i="17"/>
  <c r="G106" i="17"/>
  <c r="G105" i="17"/>
  <c r="G104" i="17"/>
  <c r="G103" i="17"/>
  <c r="G102" i="17"/>
  <c r="G101" i="17"/>
  <c r="G100" i="17"/>
  <c r="G99" i="17"/>
  <c r="G98" i="17"/>
  <c r="G97" i="17"/>
  <c r="G96" i="17"/>
  <c r="G95" i="17"/>
  <c r="G94" i="17"/>
  <c r="G93" i="17"/>
  <c r="G92" i="17"/>
  <c r="G91" i="17"/>
  <c r="G90" i="17"/>
  <c r="G89" i="17"/>
  <c r="G88" i="17"/>
  <c r="G87" i="17"/>
  <c r="G86" i="17"/>
  <c r="G85" i="17"/>
  <c r="G84" i="17"/>
  <c r="G83" i="17"/>
  <c r="G82" i="17"/>
  <c r="G81" i="17"/>
  <c r="G80" i="17"/>
  <c r="G79" i="17"/>
  <c r="G78" i="17"/>
  <c r="G77" i="17"/>
  <c r="G76" i="17"/>
  <c r="G75" i="17"/>
  <c r="G74" i="17"/>
  <c r="G73" i="17"/>
  <c r="G72" i="17"/>
  <c r="G71" i="17"/>
  <c r="G70" i="17"/>
  <c r="G69" i="17"/>
  <c r="G68" i="17"/>
  <c r="G67" i="17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5" i="17"/>
  <c r="G44" i="17"/>
  <c r="G43" i="17"/>
  <c r="G42" i="17"/>
  <c r="G41" i="17"/>
  <c r="G40" i="17"/>
  <c r="G39" i="17"/>
  <c r="G38" i="17"/>
  <c r="G37" i="17"/>
  <c r="G36" i="17"/>
  <c r="G35" i="17"/>
  <c r="G34" i="17"/>
  <c r="G33" i="17"/>
  <c r="G32" i="17"/>
  <c r="G31" i="17"/>
  <c r="G30" i="17"/>
  <c r="G29" i="17"/>
  <c r="G28" i="17"/>
  <c r="G27" i="17"/>
  <c r="G26" i="17"/>
  <c r="G25" i="17"/>
  <c r="G24" i="17"/>
  <c r="G23" i="17"/>
  <c r="G22" i="17"/>
  <c r="G21" i="17"/>
  <c r="G20" i="17"/>
  <c r="G19" i="17"/>
  <c r="G18" i="17"/>
  <c r="G17" i="17"/>
  <c r="G16" i="17"/>
  <c r="G15" i="17"/>
  <c r="G14" i="17"/>
  <c r="G13" i="17"/>
  <c r="G12" i="17"/>
  <c r="G11" i="17"/>
  <c r="G10" i="17"/>
  <c r="G9" i="17"/>
  <c r="G8" i="17"/>
  <c r="G7" i="17"/>
  <c r="G186" i="17" l="1"/>
</calcChain>
</file>

<file path=xl/sharedStrings.xml><?xml version="1.0" encoding="utf-8"?>
<sst xmlns="http://schemas.openxmlformats.org/spreadsheetml/2006/main" count="391" uniqueCount="197">
  <si>
    <t>SR. NO.</t>
  </si>
  <si>
    <t>UNIT</t>
  </si>
  <si>
    <t>PO QTY</t>
  </si>
  <si>
    <t>RATE</t>
  </si>
  <si>
    <t>AMOUNT</t>
  </si>
  <si>
    <t>Job</t>
  </si>
  <si>
    <t>Nos</t>
  </si>
  <si>
    <t>a</t>
  </si>
  <si>
    <t>b</t>
  </si>
  <si>
    <t>c</t>
  </si>
  <si>
    <t>d</t>
  </si>
  <si>
    <t>e</t>
  </si>
  <si>
    <t>f</t>
  </si>
  <si>
    <t>C</t>
  </si>
  <si>
    <t>BILL OF QUANTITIES FOR PLUMBING WORKS</t>
  </si>
  <si>
    <t>MATERIAL</t>
  </si>
  <si>
    <t>DESCRIPTION</t>
  </si>
  <si>
    <t>Remarks</t>
  </si>
  <si>
    <t>A</t>
  </si>
  <si>
    <t>WATER SUPPLY PIPES</t>
  </si>
  <si>
    <t>CPVC Pipes                        (RO WATER &amp; RAW WATER)</t>
  </si>
  <si>
    <t>Supply, laying, testing &amp; commissioning of FOOD GRADE CPVC pipes conforming to CTS (Copper Tube Size) SDR-11 as per (is 15778 ASTM D 2846)  with necessary fittings up to the size of 50 mm dia, jointing with CPVC solvent cement of medium body IPS brand or equivalent conform.
(Make – AJAY / ASHIRVAD / ASTRAL)</t>
  </si>
  <si>
    <t>15mm dia</t>
  </si>
  <si>
    <t>Rmt</t>
  </si>
  <si>
    <t>20mm dia</t>
  </si>
  <si>
    <t>25mm dia</t>
  </si>
  <si>
    <t>32mm dia</t>
  </si>
  <si>
    <t>40mm dia</t>
  </si>
  <si>
    <t>CPVC Pipes                      (HOT WATER) WITH Thermal Insulation</t>
  </si>
  <si>
    <r>
      <t>Supply, laying, testing &amp; commissioning of CPVC - Schedule 80 (ASTM F 441</t>
    </r>
    <r>
      <rPr>
        <b/>
        <sz val="12"/>
        <rFont val="Calibri"/>
        <family val="2"/>
        <charset val="1"/>
      </rPr>
      <t>)</t>
    </r>
    <r>
      <rPr>
        <sz val="12"/>
        <rFont val="Calibri"/>
        <family val="2"/>
        <charset val="1"/>
      </rPr>
      <t xml:space="preserve"> Pipes and fittings suitable for Domestic  hot water application (max. temp.85 Deg.C) rated for a working pressure of 5 kg/cm2 and conforming to latest Indian / International Standards.
(Make –ASTRAL/ PRINCE) WITH Supply &amp; Covering (Thermal Insulation) hot water pipes with 6 mm thick performed closed cell nitrite rubber pipe section insulation having density not less than 60 kg/cm2 and "K" valve not more than 0.034 w/m Deg. K @ 20 Deg C mean temperature.
(Make – ARMAFLEX / KFLEX)</t>
    </r>
  </si>
  <si>
    <t>Booster Pump - Crompton &amp; Greaves/ KIRLOSKER</t>
  </si>
  <si>
    <t>Supply, Installation, Commissioning &amp; Testing for Booster Pump WITH FLOW SWITCH GRAVITATIONAL FLOW (top to bottom flow) with both side Sensor operations- A) 3CUM PER HR. B) HEAD: 25M, C) PHASE: SINGLE PHASE, D) PROTECTION: IP55, E) MONOBLOCK TYPE</t>
  </si>
  <si>
    <t>1.0 HP</t>
  </si>
  <si>
    <t>Nos.</t>
  </si>
  <si>
    <t>1.5 HP</t>
  </si>
  <si>
    <t>B</t>
  </si>
  <si>
    <t>WATER DRAIN PIPES</t>
  </si>
  <si>
    <t xml:space="preserve">CI Class Pipes                   (WASTE PIPE)      </t>
  </si>
  <si>
    <t>Supply, Laying , Testing &amp; Commissioning of CI (Cast Iron) CLASS Pipes Conforming to IS 3114 : 1994  and Fittings Conforming to IS 1538 (1993), Cutting the Pipes to required Lengths, Laying in position to required Grade &amp; Level , Jointing , Making holes , Pockets , chases in. (Make- TATA / JINDAL / ESSAR)</t>
  </si>
  <si>
    <t xml:space="preserve">150mm dia                                                    </t>
  </si>
  <si>
    <t>100mm dia</t>
  </si>
  <si>
    <t>75mm dia</t>
  </si>
  <si>
    <t>PVC WASTE PIPE FOR WASH ROOM</t>
  </si>
  <si>
    <t>25mm</t>
  </si>
  <si>
    <t>50mm</t>
  </si>
  <si>
    <t>Company Make - Prince , Finolex</t>
  </si>
  <si>
    <t>75mm</t>
  </si>
  <si>
    <t>100mm</t>
  </si>
  <si>
    <t>150mm</t>
  </si>
  <si>
    <t>Company Make - Prince, Finolex (Basement Suspended Pipe)</t>
  </si>
  <si>
    <t>Drain</t>
  </si>
  <si>
    <t>Drainage : Exacavation &amp; SITC of 150mm (Underground) PVC Waste Pipe Make: Prince Finolex</t>
  </si>
  <si>
    <t xml:space="preserve">UPVC PIPE </t>
  </si>
  <si>
    <t>UPVC Plastic Pipe , Schedule 40,80,120 (ASTM D1785 ) (Make – AJAY / ASHIRVAD / ASTRAL)</t>
  </si>
  <si>
    <t>40mm</t>
  </si>
  <si>
    <t>CHAMBER &amp; GRATING</t>
  </si>
  <si>
    <t xml:space="preserve">DRAINAGE CHAMBER &amp; COVER </t>
  </si>
  <si>
    <t>Constructing Inspection chamber in 100mm thick Brick Wall, WATER PROOFING with Plaster. TILE EXTRA TO BE PAID</t>
  </si>
  <si>
    <t>Internal</t>
  </si>
  <si>
    <t>300mm x 300mm</t>
  </si>
  <si>
    <t>External</t>
  </si>
  <si>
    <t>450mm x 900mm (with Excavation, C.I. Cover &amp; frame)</t>
  </si>
  <si>
    <t>GULLY TRAP</t>
  </si>
  <si>
    <t>Constructing Gully trap in 100mm thick Brick Wall with Plaster wih top cover.</t>
  </si>
  <si>
    <t>GRATING</t>
  </si>
  <si>
    <t>200mm width</t>
  </si>
  <si>
    <t>900mm X 200mm with SS Perforated Jali. (Grating Set)</t>
  </si>
  <si>
    <t>600mm X 200mm with SS Perforated Jali. (Grating Set)</t>
  </si>
  <si>
    <t>300mm X 200mm with SS Perforated Jali. (Grating Set)</t>
  </si>
  <si>
    <t>200mm X 200mm with SS Perforated Jali. (Grating Set)</t>
  </si>
  <si>
    <t>300mm width</t>
  </si>
  <si>
    <t>900mm X 300mm with SS Perforated Jali. (Grating Set)</t>
  </si>
  <si>
    <t>600mm X 300mm with SS Perforated Jali. (Grating Set)</t>
  </si>
  <si>
    <t>300mm X 300mm with SS Perforated Jali. (Grating Set)</t>
  </si>
  <si>
    <t>200mm X 300mm with SS Perforated Jali. (Grating Set)</t>
  </si>
  <si>
    <t>450mm width</t>
  </si>
  <si>
    <t>600mm X 450mm with SS Perforated Jali. (Grating Set)</t>
  </si>
  <si>
    <t>450mm X 450mm with SS Perforated Jali. (Grating Set)</t>
  </si>
  <si>
    <t>300mm X 450mm with SS Perforated Jali. (Grating Set)</t>
  </si>
  <si>
    <t>200mm X 450mm with SS Perforated Jali. (Grating Set)</t>
  </si>
  <si>
    <t>PORTABLE GREASE TRAP</t>
  </si>
  <si>
    <t>INTERNAL GREASE TRAP</t>
  </si>
  <si>
    <t>EXTERNAL GREASE TRAP</t>
  </si>
  <si>
    <t>D</t>
  </si>
  <si>
    <t>NAHNI TRAP</t>
  </si>
  <si>
    <t xml:space="preserve">Nahani Trap                        ( CI 75mm ) </t>
  </si>
  <si>
    <t>Supply, Laying, Testing &amp; Commissioning of Approved CI (Cast Iron) CLASS pipes Nahani - Floor Trap with Approved Make leavy Duty round or Square SS Grating etc. Complete.</t>
  </si>
  <si>
    <t>Nahani Trap                        (PVC 75mm )</t>
  </si>
  <si>
    <t>Supply, Laying, Testing &amp; Commissioning of Approved SS Nahani TRAP WITH Floor Trap &amp; COCKROACH JAALI with Approved Make heavy duty round or Square  Grating etc. Complete.</t>
  </si>
  <si>
    <t>E</t>
  </si>
  <si>
    <t>CP FIXTURES &amp; BRASS VALVES -Jaquar (only continental series)</t>
  </si>
  <si>
    <t>Angle Cock</t>
  </si>
  <si>
    <t xml:space="preserve">P/F Angle Cock. Make- Jaquar </t>
  </si>
  <si>
    <t>Sink Mixer Wall Mounted</t>
  </si>
  <si>
    <t>P/F Sink Mixer, Swinging Casted Spout. (Wall Mounted Model) Make- Jaquar</t>
  </si>
  <si>
    <t>Sink Mixer table Mounted</t>
  </si>
  <si>
    <t>P/F Sink Mixer, Swinging Casted Spout. (Table Mounted Model) Make- Jaquar</t>
  </si>
  <si>
    <t>Long Neck Bib Cock</t>
  </si>
  <si>
    <t>P/F Long Neck Bib Cock with wall Flange. Make- Jaquar</t>
  </si>
  <si>
    <t>Bib Cock</t>
  </si>
  <si>
    <t>Providing &amp; Fixing Bib Cock chrome finish  with wall Flange. Make- Jaquar</t>
  </si>
  <si>
    <t>Sink Pillar Cock</t>
  </si>
  <si>
    <t>P/F Sink Pillar cock with swinging casted spout. Make- Jaquar</t>
  </si>
  <si>
    <t>Sink Cock</t>
  </si>
  <si>
    <t>P/F Fixed Sink Cock. Make- Jaquar</t>
  </si>
  <si>
    <t>Pillar Cock</t>
  </si>
  <si>
    <t>P/F Tall Pillar Cock for counter flush basin. Make- Jaquar</t>
  </si>
  <si>
    <t xml:space="preserve">Pneumatic Push Cock </t>
  </si>
  <si>
    <t>P/F Pneumatic push cock. Make- Jaquar</t>
  </si>
  <si>
    <t>Foot Paddle Operated Faucet</t>
  </si>
  <si>
    <t>Foot Paddle Operated Faucet. (Below Hand Wash)</t>
  </si>
  <si>
    <t>Flush Valve</t>
  </si>
  <si>
    <t>Dual press</t>
  </si>
  <si>
    <t>P/F open Flush valve. Make- Jaquar</t>
  </si>
  <si>
    <t>P/F open Flush tank. Make- Jaquar, Parryware, Hindware</t>
  </si>
  <si>
    <t>Health Faucet</t>
  </si>
  <si>
    <t>P/F CP Health Faucet with 1m long CP Flexible Tube with wall Hook. Make- Jaquar</t>
  </si>
  <si>
    <t>2 in 1 Bib Cock</t>
  </si>
  <si>
    <t>P/F 2 in 1 bib cock in washrooms for mounting Health Faucet. Health faucet to be paid for separetly. Make- Jaquar</t>
  </si>
  <si>
    <t>Bottle Trap</t>
  </si>
  <si>
    <t>Providing &amp; fixing 32mm CP finished Bottle Trap with wall flanges. Make- Jaquar</t>
  </si>
  <si>
    <t>Waste Coupling</t>
  </si>
  <si>
    <t>Providing Waste Coupling 32mm size full thread waste coupling to be use. Make- Jaquar</t>
  </si>
  <si>
    <t>Ball Valves (Brass)</t>
  </si>
  <si>
    <r>
      <t xml:space="preserve">Providing &amp; Fixing Ball Valve ISI mark. (For Inlet)                                                 (Make – KITZ / ZOLOTO / AUDCO) </t>
    </r>
    <r>
      <rPr>
        <b/>
        <sz val="12"/>
        <rFont val="Calibri"/>
        <family val="2"/>
        <charset val="1"/>
      </rPr>
      <t>Rates are for BRASS ball valves</t>
    </r>
  </si>
  <si>
    <t xml:space="preserve">15mm dia </t>
  </si>
  <si>
    <t xml:space="preserve">20mm dia </t>
  </si>
  <si>
    <t>16A</t>
  </si>
  <si>
    <t>Ball Valves (CPVC)</t>
  </si>
  <si>
    <r>
      <t xml:space="preserve">Providing &amp; Fixing Ball Valve ISI mark. (For Inlet)                                                 (Make – KITZ / ZOLOTO / AUDCO) </t>
    </r>
    <r>
      <rPr>
        <b/>
        <sz val="12"/>
        <rFont val="Calibri"/>
        <family val="2"/>
        <charset val="1"/>
      </rPr>
      <t>Rates are for CPVC ball valves</t>
    </r>
  </si>
  <si>
    <t>Non Return Valves (NRV)- Brass</t>
  </si>
  <si>
    <r>
      <t xml:space="preserve">Providing &amp; Fixing Brass Non Return Vavles of  ISI mark. </t>
    </r>
    <r>
      <rPr>
        <b/>
        <sz val="12"/>
        <rFont val="Calibri"/>
        <family val="2"/>
        <charset val="1"/>
      </rPr>
      <t>Rates are for BRASS valves</t>
    </r>
  </si>
  <si>
    <t>32mm</t>
  </si>
  <si>
    <t xml:space="preserve">40mm </t>
  </si>
  <si>
    <t>ACCESSORIES / MISCELLANEOUS</t>
  </si>
  <si>
    <t>Flexible Water Pipe</t>
  </si>
  <si>
    <t xml:space="preserve">Providing Flexible water pipe to connect Angle Valve to faucet                        </t>
  </si>
  <si>
    <t>Water Indicator</t>
  </si>
  <si>
    <t>Providing water level Indicator for In Raw tank &amp; RO water tank with gauge Glass Cock. In BOH Area.</t>
  </si>
  <si>
    <t>P/F water level Indicator on terrace water tank by means of a transparent clear tube fixed along height of the water tank hence making water level visible</t>
  </si>
  <si>
    <t>Flexible Waste Pipe</t>
  </si>
  <si>
    <t>P/F flexible PVC waste pipe on wash basin / sink drains</t>
  </si>
  <si>
    <t>Installation of Equipment- Plumbing Scope</t>
  </si>
  <si>
    <t>Installation of plumbing fixtures &amp; kitchen equipment provided by client with new hardware as required- PLUMBING SCOPE</t>
  </si>
  <si>
    <t>F</t>
  </si>
  <si>
    <t>BOILERS &amp; GEYSERS</t>
  </si>
  <si>
    <t>Boiler Storage</t>
  </si>
  <si>
    <r>
      <t xml:space="preserve">Providing &amp; Supplying boiler with Mounting Bolts etc. </t>
    </r>
    <r>
      <rPr>
        <b/>
        <sz val="12"/>
        <rFont val="Calibri"/>
        <family val="2"/>
        <charset val="1"/>
      </rPr>
      <t>(Make: ONLY JAQUAR)</t>
    </r>
  </si>
  <si>
    <t>35 Liter</t>
  </si>
  <si>
    <t>25 Liter</t>
  </si>
  <si>
    <t>Geyser Storage</t>
  </si>
  <si>
    <t>Providing &amp; Supplying 6 Liters Geyser with Mounting Bolts etc.</t>
  </si>
  <si>
    <t>G</t>
  </si>
  <si>
    <t>SANITARYWARE</t>
  </si>
  <si>
    <t>Wash Basin</t>
  </si>
  <si>
    <t>P/F Wash Basin as per specs</t>
  </si>
  <si>
    <t>P/F Counter top Basin, Make &amp; Size- PARRYWARE as per drawing</t>
  </si>
  <si>
    <t>P/F Under Counter Basin, Make &amp; size- PARRYWARE as per drawing</t>
  </si>
  <si>
    <t>Corner Wash Basin</t>
  </si>
  <si>
    <t>WC Customer Toilet</t>
  </si>
  <si>
    <t>P/F Wall hung EWC with Seat &amp; Cover Make &amp; size- PARRYWARE as per drawing</t>
  </si>
  <si>
    <t>Urinal Customer Toilet</t>
  </si>
  <si>
    <t>P/F Wall Urinal with brackets. Make &amp; size- PARRYWARE as per drawing</t>
  </si>
  <si>
    <t>Urinal Pressomatic Flush Valve</t>
  </si>
  <si>
    <t>P &amp; F pressomatic type flush valve for urinals</t>
  </si>
  <si>
    <t>1200mm X 200mm with SS Perforated Jali. (Grating Set)</t>
  </si>
  <si>
    <t>1200mm X 300mm with SS Perforated Jali. (Grating Set)</t>
  </si>
  <si>
    <t>TOTAL</t>
  </si>
  <si>
    <t>Water Meter</t>
  </si>
  <si>
    <t>P&amp;F 25 mm water meter complete with required fitting etc. make Kranti</t>
  </si>
  <si>
    <t>900mm X 450mm with SS Perforated Jali. (Grating Set)</t>
  </si>
  <si>
    <t>Brass/CPVC MT/FT</t>
  </si>
  <si>
    <t>20mm</t>
  </si>
  <si>
    <t>P/F Brass/CPVC MT/FT for Motor and pipe connections etc.</t>
  </si>
  <si>
    <t>0.5 HP</t>
  </si>
  <si>
    <t>Monoblock Pump</t>
  </si>
  <si>
    <t xml:space="preserve">Supply, Installation, Commissioning &amp; Testing for Self priming monoblock Pump with complete fitting Etc. </t>
  </si>
  <si>
    <t>0.5HP</t>
  </si>
  <si>
    <r>
      <t xml:space="preserve">Providing &amp; Fixing 20mm heavy quality SS Grating along with Perforated Mesh &amp; Angle Frame as per Size , Drawings. Weight not more than 60kg. </t>
    </r>
    <r>
      <rPr>
        <b/>
        <sz val="12"/>
        <rFont val="Calibri"/>
        <family val="2"/>
        <charset val="1"/>
      </rPr>
      <t>Rate inclusive of chamber construction, plster &amp; water proffing etc.</t>
    </r>
  </si>
  <si>
    <t>CONCEALED FLUSH TANK</t>
  </si>
  <si>
    <t>2.0 HP</t>
  </si>
  <si>
    <t xml:space="preserve">Pre Rinse </t>
  </si>
  <si>
    <t>Construction of grease trap with plaster &amp; W/P with SS cover (2'-6'' x 3'-6" x upto 3'-0" deep) - inside the store as per drawing. Rate includes SS angles of 50 x 50 x 6mm as frame; SS cover on frame made by 50 x 50 SS Pipes @ maximum 15" c/c, covered with SS Sheet. Inclusive of fabricated SS 'T' sections made as per detailed drawings (3mm thick) for mounting grease trap partitions. Internal tiling  to be paid seperately.</t>
  </si>
  <si>
    <t>Construction of grease trap with plaster &amp; W/P with  MS cover (2'-6'' x 3'-6" x upto 3'-0" deep) - outside the store as per drawing. Rate includes MS angles of 50 x 50 x 6mm as frame; MS cover on frame made by 50 x 50 MS Pipes @ maximum 15" c/c, covered with MS chequered plate. Inclusive of fabricated MS  'T' sections made as per detailed drawings (3mm thick) for mounting grease trap partitions. Internal tiling to be paid seperately.</t>
  </si>
  <si>
    <t>300mm x 300mm  (with Excavation, C.I. Cover &amp; frame)</t>
  </si>
  <si>
    <t>450mm x 450mm  (with Excavation, C.I. Cover &amp; frame)</t>
  </si>
  <si>
    <t>P/F Pre rinse spray valve &amp; spray.  (Make Aluids)</t>
  </si>
  <si>
    <t>P/F Wall hung mounted Wash Basin. (Make - Bell Grace Integrated half pedestal Basin</t>
  </si>
  <si>
    <t>Supply, Laying , Testing &amp; Commissioning of Plastic pipes Pipe schedule 40,80,120 (ASTM D1785) Cutting the Pipes to required Lengths, Laying in position to required Grade &amp; Level , Jointing , Making holes , Pockets , chases in wall floor complete.                                                       (Make – AJAY / ASHIRVAD / ASTRAL)</t>
  </si>
  <si>
    <t>Up to 40mm</t>
  </si>
  <si>
    <t xml:space="preserve"> For ac line only</t>
  </si>
  <si>
    <t xml:space="preserve">Fixing of Portable SS grease trap with 3 bowl sink with complete fittings etc. as per drg. </t>
  </si>
  <si>
    <t>P/F CONCEALED FLUSH TANK WITH PUSH PLATE Complete with all H/W etc. ( make Kohler Instaflush)</t>
  </si>
  <si>
    <t>Long neck oprated faucet</t>
  </si>
  <si>
    <t>straight wall mounted</t>
  </si>
  <si>
    <t>MAKE JOHNSON</t>
  </si>
  <si>
    <t>KFC-INTERNATIONAL AIRPORT, NOIDA,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</si>
</sst>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 * #,##0.00_ ;_ * \-#,##0.00_ ;_ * &quot;-&quot;??_ ;_ @_ "/>
    <numFmt numFmtId="166" formatCode="_(* #,##0.00_);_(* \(#,##0.00\);_(* \-??_);_(@_)"/>
    <numFmt numFmtId="167" formatCode="_ * #,##0.0_ ;_ * \-#,##0.0_ ;_ * &quot;-&quot;??_ ;_ @_ "/>
    <numFmt numFmtId="168" formatCode="0.000"/>
    <numFmt numFmtId="169" formatCode="0.0"/>
    <numFmt numFmtId="170" formatCode="#,##0.00&quot; &quot;;&quot; -&quot;#,##0.00&quot; &quot;;&quot; -&quot;#&quot; &quot;;@&quot; &quot;"/>
    <numFmt numFmtId="171" formatCode="#,##0.00&quot; &quot;;&quot; (&quot;#,##0.00&quot;)&quot;;&quot; -&quot;#&quot; &quot;;@&quot; &quot;"/>
    <numFmt numFmtId="172" formatCode="_ * #,##0.00_ ;_ * \-#,##0.00_ ;_ * \-??_ ;_ @_ "/>
    <numFmt numFmtId="173" formatCode="#,##0.0\ ;&quot; -&quot;#,##0.0\ ;&quot; -&quot;#\ ;@\ "/>
    <numFmt numFmtId="174" formatCode="#,##0.00\ ;&quot; (&quot;#,##0.00\);&quot; -&quot;00\ ;@\ "/>
    <numFmt numFmtId="175" formatCode="#,##0.00\ ;&quot; -&quot;#,##0.00\ ;&quot; -&quot;#\ ;@\ "/>
    <numFmt numFmtId="176" formatCode="[$Rs.-4009]#,##0.00;[Red]\-[$Rs.-4009]#,##0.00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Calibri"/>
      <family val="2"/>
      <charset val="1"/>
    </font>
    <font>
      <sz val="10"/>
      <name val="Arial"/>
      <family val="2"/>
      <charset val="1"/>
    </font>
    <font>
      <b/>
      <sz val="12"/>
      <name val="Calibri"/>
      <family val="2"/>
      <charset val="1"/>
    </font>
    <font>
      <sz val="12"/>
      <name val="Calibri"/>
      <family val="2"/>
      <charset val="1"/>
    </font>
    <font>
      <sz val="12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sz val="12"/>
      <name val="Calibri"/>
      <family val="2"/>
      <scheme val="minor"/>
    </font>
    <font>
      <sz val="11"/>
      <color rgb="FF000000"/>
      <name val="Arial"/>
      <family val="2"/>
    </font>
    <font>
      <sz val="12"/>
      <color rgb="FF000000"/>
      <name val="Calibri"/>
      <family val="2"/>
    </font>
    <font>
      <sz val="11"/>
      <name val="Arial"/>
      <family val="2"/>
    </font>
    <font>
      <sz val="12"/>
      <color theme="0"/>
      <name val="Calibri"/>
      <family val="2"/>
      <charset val="1"/>
    </font>
    <font>
      <b/>
      <sz val="12"/>
      <color theme="0"/>
      <name val="Calibri"/>
      <family val="2"/>
      <charset val="1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sz val="10"/>
      <color indexed="8"/>
      <name val="Arial1"/>
    </font>
    <font>
      <sz val="10"/>
      <color indexed="8"/>
      <name val="Arial"/>
      <family val="2"/>
    </font>
    <font>
      <sz val="11"/>
      <color indexed="8"/>
      <name val="Calibri"/>
      <family val="2"/>
      <charset val="1"/>
    </font>
    <font>
      <sz val="10"/>
      <name val="Mangal"/>
      <family val="2"/>
    </font>
    <font>
      <sz val="11"/>
      <color indexed="8"/>
      <name val="Arial1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55"/>
      </patternFill>
    </fill>
    <fill>
      <patternFill patternType="solid">
        <fgColor indexed="15"/>
        <bgColor indexed="44"/>
      </patternFill>
    </fill>
    <fill>
      <patternFill patternType="solid">
        <fgColor indexed="9"/>
        <bgColor indexed="26"/>
      </patternFill>
    </fill>
    <fill>
      <patternFill patternType="solid">
        <fgColor indexed="34"/>
        <bgColor indexed="5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167" fontId="3" fillId="0" borderId="0">
      <alignment horizontal="justify" vertical="top" wrapText="1"/>
    </xf>
    <xf numFmtId="167" fontId="8" fillId="0" borderId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170" fontId="10" fillId="0" borderId="0" applyFont="0" applyBorder="0" applyProtection="0"/>
    <xf numFmtId="0" fontId="8" fillId="0" borderId="0"/>
    <xf numFmtId="0" fontId="3" fillId="0" borderId="0"/>
    <xf numFmtId="171" fontId="17" fillId="0" borderId="0" applyBorder="0" applyProtection="0"/>
    <xf numFmtId="172" fontId="8" fillId="0" borderId="0" applyFill="0" applyBorder="0" applyAlignment="0" applyProtection="0"/>
    <xf numFmtId="0" fontId="20" fillId="0" borderId="0"/>
    <xf numFmtId="0" fontId="21" fillId="0" borderId="0">
      <protection locked="0"/>
    </xf>
    <xf numFmtId="0" fontId="8" fillId="0" borderId="0"/>
    <xf numFmtId="0" fontId="22" fillId="0" borderId="0" applyBorder="0" applyProtection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23" fillId="0" borderId="0"/>
    <xf numFmtId="0" fontId="23" fillId="0" borderId="0"/>
    <xf numFmtId="43" fontId="24" fillId="0" borderId="0" applyFill="0" applyBorder="0" applyAlignment="0" applyProtection="0"/>
    <xf numFmtId="0" fontId="8" fillId="0" borderId="0"/>
    <xf numFmtId="166" fontId="8" fillId="0" borderId="0" applyFill="0" applyBorder="0" applyAlignment="0" applyProtection="0"/>
    <xf numFmtId="0" fontId="8" fillId="0" borderId="0"/>
    <xf numFmtId="0" fontId="8" fillId="0" borderId="0"/>
    <xf numFmtId="0" fontId="3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43" fontId="24" fillId="0" borderId="0" applyFill="0" applyBorder="0" applyAlignment="0" applyProtection="0"/>
    <xf numFmtId="173" fontId="21" fillId="0" borderId="0">
      <protection locked="0"/>
    </xf>
    <xf numFmtId="174" fontId="25" fillId="0" borderId="0">
      <protection locked="0"/>
    </xf>
    <xf numFmtId="175" fontId="25" fillId="0" borderId="0">
      <protection locked="0"/>
    </xf>
    <xf numFmtId="0" fontId="26" fillId="0" borderId="0">
      <alignment horizontal="center" textRotation="90"/>
    </xf>
    <xf numFmtId="0" fontId="26" fillId="0" borderId="0">
      <alignment horizontal="center" textRotation="9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7" fillId="0" borderId="0"/>
    <xf numFmtId="0" fontId="27" fillId="0" borderId="0"/>
    <xf numFmtId="176" fontId="27" fillId="0" borderId="0"/>
    <xf numFmtId="176" fontId="27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166" fontId="4" fillId="0" borderId="2" xfId="1" applyNumberFormat="1" applyFont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left" vertical="center" wrapText="1"/>
      <protection locked="0"/>
    </xf>
    <xf numFmtId="166" fontId="5" fillId="0" borderId="2" xfId="1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vertical="center"/>
      <protection locked="0"/>
    </xf>
    <xf numFmtId="166" fontId="5" fillId="0" borderId="2" xfId="1" applyNumberFormat="1" applyFont="1" applyBorder="1" applyAlignment="1" applyProtection="1">
      <alignment horizontal="center" vertical="center" wrapText="1"/>
      <protection locked="0"/>
    </xf>
    <xf numFmtId="166" fontId="5" fillId="0" borderId="2" xfId="9" applyNumberFormat="1" applyFont="1" applyBorder="1" applyAlignment="1" applyProtection="1">
      <alignment horizontal="center" vertical="center"/>
      <protection locked="0"/>
    </xf>
    <xf numFmtId="166" fontId="5" fillId="0" borderId="2" xfId="1" applyNumberFormat="1" applyFont="1" applyBorder="1" applyAlignment="1" applyProtection="1">
      <alignment vertical="center"/>
      <protection locked="0"/>
    </xf>
    <xf numFmtId="166" fontId="4" fillId="0" borderId="2" xfId="0" applyNumberFormat="1" applyFont="1" applyBorder="1" applyAlignment="1" applyProtection="1">
      <alignment vertical="center"/>
      <protection locked="0"/>
    </xf>
    <xf numFmtId="172" fontId="4" fillId="5" borderId="2" xfId="0" applyNumberFormat="1" applyFont="1" applyFill="1" applyBorder="1" applyAlignment="1" applyProtection="1">
      <alignment vertical="center"/>
      <protection locked="0"/>
    </xf>
    <xf numFmtId="166" fontId="5" fillId="7" borderId="2" xfId="1" applyNumberFormat="1" applyFont="1" applyFill="1" applyBorder="1" applyAlignment="1" applyProtection="1">
      <alignment horizontal="center" vertical="center"/>
      <protection locked="0"/>
    </xf>
    <xf numFmtId="166" fontId="5" fillId="0" borderId="2" xfId="1" applyNumberFormat="1" applyFont="1" applyFill="1" applyBorder="1" applyAlignment="1" applyProtection="1">
      <alignment horizontal="center" vertical="center"/>
      <protection locked="0"/>
    </xf>
    <xf numFmtId="43" fontId="19" fillId="0" borderId="5" xfId="1" applyFont="1" applyFill="1" applyBorder="1" applyAlignment="1" applyProtection="1">
      <alignment horizontal="left" vertical="top" wrapText="1"/>
    </xf>
    <xf numFmtId="43" fontId="18" fillId="0" borderId="5" xfId="1" applyFont="1" applyBorder="1" applyAlignment="1" applyProtection="1">
      <alignment horizontal="left" vertical="top" wrapText="1"/>
    </xf>
    <xf numFmtId="0" fontId="18" fillId="0" borderId="5" xfId="0" applyFont="1" applyBorder="1" applyAlignment="1" applyProtection="1">
      <alignment horizontal="center" vertical="center"/>
      <protection locked="0"/>
    </xf>
    <xf numFmtId="49" fontId="4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2" fontId="5" fillId="0" borderId="2" xfId="0" applyNumberFormat="1" applyFont="1" applyBorder="1" applyAlignment="1" applyProtection="1">
      <alignment horizontal="center" vertical="center"/>
      <protection locked="0"/>
    </xf>
    <xf numFmtId="2" fontId="9" fillId="0" borderId="5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2" fontId="9" fillId="0" borderId="0" xfId="0" applyNumberFormat="1" applyFont="1" applyAlignment="1" applyProtection="1">
      <alignment horizontal="center" vertical="center"/>
      <protection locked="0"/>
    </xf>
    <xf numFmtId="2" fontId="5" fillId="4" borderId="2" xfId="0" applyNumberFormat="1" applyFont="1" applyFill="1" applyBorder="1" applyAlignment="1" applyProtection="1">
      <alignment horizontal="center" vertical="center"/>
      <protection locked="0"/>
    </xf>
    <xf numFmtId="2" fontId="5" fillId="0" borderId="2" xfId="3" applyNumberFormat="1" applyFont="1" applyBorder="1" applyAlignment="1" applyProtection="1">
      <alignment horizontal="center" vertical="center" wrapText="1"/>
      <protection locked="0"/>
    </xf>
    <xf numFmtId="2" fontId="9" fillId="0" borderId="5" xfId="10" applyNumberFormat="1" applyFont="1" applyBorder="1" applyAlignment="1" applyProtection="1">
      <alignment horizontal="center" vertical="center" wrapText="1"/>
      <protection locked="0"/>
    </xf>
    <xf numFmtId="2" fontId="5" fillId="0" borderId="0" xfId="0" applyNumberFormat="1" applyFont="1" applyAlignment="1" applyProtection="1">
      <alignment horizontal="center" vertical="center"/>
      <protection locked="0"/>
    </xf>
    <xf numFmtId="2" fontId="6" fillId="0" borderId="5" xfId="11" applyNumberFormat="1" applyFont="1" applyBorder="1" applyAlignment="1" applyProtection="1">
      <alignment horizontal="center" vertical="center"/>
      <protection locked="0"/>
    </xf>
    <xf numFmtId="2" fontId="5" fillId="0" borderId="2" xfId="0" applyNumberFormat="1" applyFont="1" applyBorder="1" applyAlignment="1" applyProtection="1">
      <alignment horizontal="center" vertical="center" wrapText="1"/>
      <protection locked="0"/>
    </xf>
    <xf numFmtId="2" fontId="6" fillId="0" borderId="5" xfId="12" applyNumberFormat="1" applyFont="1" applyBorder="1" applyAlignment="1" applyProtection="1">
      <alignment horizontal="center" vertical="center"/>
      <protection locked="0"/>
    </xf>
    <xf numFmtId="2" fontId="6" fillId="0" borderId="5" xfId="13" applyNumberFormat="1" applyFont="1" applyBorder="1" applyAlignment="1" applyProtection="1">
      <alignment horizontal="center" vertical="center"/>
      <protection locked="0"/>
    </xf>
    <xf numFmtId="1" fontId="5" fillId="0" borderId="2" xfId="14" applyNumberFormat="1" applyFont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vertical="center"/>
      <protection locked="0"/>
    </xf>
    <xf numFmtId="0" fontId="16" fillId="0" borderId="2" xfId="20" applyFont="1" applyBorder="1" applyAlignment="1" applyProtection="1">
      <alignment horizontal="left" vertical="center" wrapText="1"/>
      <protection locked="0"/>
    </xf>
    <xf numFmtId="0" fontId="4" fillId="0" borderId="2" xfId="1" applyNumberFormat="1" applyFont="1" applyBorder="1" applyAlignment="1" applyProtection="1">
      <alignment horizontal="right"/>
    </xf>
    <xf numFmtId="166" fontId="4" fillId="0" borderId="2" xfId="1" applyNumberFormat="1" applyFont="1" applyBorder="1" applyAlignment="1" applyProtection="1">
      <alignment horizontal="center" vertical="center"/>
    </xf>
    <xf numFmtId="0" fontId="5" fillId="0" borderId="2" xfId="1" applyNumberFormat="1" applyFont="1" applyBorder="1" applyAlignment="1" applyProtection="1">
      <alignment horizontal="right"/>
    </xf>
    <xf numFmtId="166" fontId="5" fillId="0" borderId="2" xfId="1" applyNumberFormat="1" applyFont="1" applyBorder="1" applyAlignment="1" applyProtection="1">
      <alignment horizontal="center" vertical="center"/>
    </xf>
    <xf numFmtId="0" fontId="5" fillId="0" borderId="2" xfId="9" applyNumberFormat="1" applyFont="1" applyBorder="1" applyAlignment="1" applyProtection="1">
      <alignment horizontal="right"/>
    </xf>
    <xf numFmtId="0" fontId="5" fillId="0" borderId="2" xfId="9" applyNumberFormat="1" applyFont="1" applyFill="1" applyBorder="1" applyAlignment="1" applyProtection="1">
      <alignment horizontal="right"/>
    </xf>
    <xf numFmtId="0" fontId="5" fillId="7" borderId="2" xfId="9" applyNumberFormat="1" applyFont="1" applyFill="1" applyBorder="1" applyAlignment="1" applyProtection="1">
      <alignment horizontal="right"/>
    </xf>
    <xf numFmtId="0" fontId="5" fillId="0" borderId="2" xfId="1" applyNumberFormat="1" applyFont="1" applyFill="1" applyBorder="1" applyAlignment="1" applyProtection="1">
      <alignment horizontal="right"/>
    </xf>
    <xf numFmtId="0" fontId="5" fillId="0" borderId="2" xfId="1" applyNumberFormat="1" applyFont="1" applyBorder="1" applyAlignment="1" applyProtection="1">
      <alignment horizontal="right" wrapText="1"/>
    </xf>
    <xf numFmtId="0" fontId="5" fillId="7" borderId="2" xfId="1" applyNumberFormat="1" applyFont="1" applyFill="1" applyBorder="1" applyAlignment="1" applyProtection="1">
      <alignment horizontal="right" wrapText="1"/>
    </xf>
    <xf numFmtId="0" fontId="5" fillId="4" borderId="2" xfId="1" applyNumberFormat="1" applyFont="1" applyFill="1" applyBorder="1" applyAlignment="1" applyProtection="1">
      <alignment horizontal="right"/>
    </xf>
    <xf numFmtId="0" fontId="5" fillId="4" borderId="2" xfId="1" applyNumberFormat="1" applyFont="1" applyFill="1" applyBorder="1" applyAlignment="1" applyProtection="1">
      <alignment horizontal="right" wrapText="1"/>
    </xf>
    <xf numFmtId="43" fontId="11" fillId="0" borderId="8" xfId="1" applyFont="1" applyFill="1" applyBorder="1" applyAlignment="1" applyProtection="1">
      <alignment horizontal="center" vertical="center"/>
    </xf>
    <xf numFmtId="0" fontId="4" fillId="0" borderId="2" xfId="9" applyNumberFormat="1" applyFont="1" applyBorder="1" applyAlignment="1" applyProtection="1">
      <alignment horizontal="right"/>
    </xf>
    <xf numFmtId="0" fontId="4" fillId="4" borderId="1" xfId="8" applyNumberFormat="1" applyFont="1" applyFill="1" applyBorder="1" applyAlignment="1" applyProtection="1">
      <alignment horizontal="center" vertical="center" wrapText="1"/>
      <protection locked="0"/>
    </xf>
    <xf numFmtId="0" fontId="4" fillId="4" borderId="1" xfId="8" applyNumberFormat="1" applyFont="1" applyFill="1" applyBorder="1" applyAlignment="1" applyProtection="1">
      <alignment horizontal="left" vertical="center" wrapText="1"/>
      <protection locked="0"/>
    </xf>
    <xf numFmtId="0" fontId="4" fillId="4" borderId="6" xfId="8" applyNumberFormat="1" applyFont="1" applyFill="1" applyBorder="1" applyAlignment="1" applyProtection="1">
      <alignment horizontal="center" vertical="center" wrapText="1"/>
      <protection locked="0"/>
    </xf>
    <xf numFmtId="0" fontId="4" fillId="4" borderId="7" xfId="8" applyNumberFormat="1" applyFont="1" applyFill="1" applyBorder="1" applyAlignment="1" applyProtection="1">
      <alignment horizontal="right" wrapText="1"/>
      <protection locked="0"/>
    </xf>
    <xf numFmtId="0" fontId="18" fillId="0" borderId="5" xfId="0" applyFont="1" applyBorder="1" applyAlignment="1">
      <alignment vertical="center" wrapText="1"/>
    </xf>
    <xf numFmtId="0" fontId="18" fillId="0" borderId="5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left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7" fillId="2" borderId="1" xfId="7" applyFont="1" applyFill="1" applyBorder="1" applyAlignment="1">
      <alignment horizontal="right" wrapText="1"/>
    </xf>
    <xf numFmtId="2" fontId="7" fillId="2" borderId="1" xfId="7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right" wrapText="1"/>
    </xf>
    <xf numFmtId="2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8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vertical="center"/>
    </xf>
    <xf numFmtId="168" fontId="5" fillId="7" borderId="2" xfId="0" applyNumberFormat="1" applyFont="1" applyFill="1" applyBorder="1" applyAlignment="1">
      <alignment horizontal="center" vertical="center"/>
    </xf>
    <xf numFmtId="2" fontId="4" fillId="7" borderId="2" xfId="0" applyNumberFormat="1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2" xfId="0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2" fontId="5" fillId="0" borderId="2" xfId="3" applyNumberFormat="1" applyFon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center" wrapText="1"/>
    </xf>
    <xf numFmtId="2" fontId="5" fillId="7" borderId="2" xfId="3" applyNumberFormat="1" applyFont="1" applyFill="1" applyBorder="1" applyAlignment="1">
      <alignment horizontal="center" vertical="center" wrapText="1"/>
    </xf>
    <xf numFmtId="0" fontId="4" fillId="7" borderId="2" xfId="3" applyFont="1" applyFill="1" applyBorder="1" applyAlignment="1">
      <alignment horizontal="left" vertical="center" wrapText="1"/>
    </xf>
    <xf numFmtId="2" fontId="6" fillId="0" borderId="2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2" fontId="4" fillId="0" borderId="2" xfId="14" applyNumberFormat="1" applyFont="1" applyBorder="1" applyAlignment="1">
      <alignment horizontal="left" vertical="center"/>
    </xf>
    <xf numFmtId="0" fontId="5" fillId="0" borderId="2" xfId="14" applyFont="1" applyBorder="1" applyAlignment="1">
      <alignment horizontal="left" vertical="center"/>
    </xf>
    <xf numFmtId="0" fontId="5" fillId="0" borderId="2" xfId="14" applyFont="1" applyBorder="1" applyAlignment="1">
      <alignment horizontal="center" vertical="center"/>
    </xf>
    <xf numFmtId="2" fontId="5" fillId="0" borderId="2" xfId="14" applyNumberFormat="1" applyFont="1" applyBorder="1" applyAlignment="1">
      <alignment horizontal="left" vertical="center"/>
    </xf>
    <xf numFmtId="169" fontId="5" fillId="0" borderId="2" xfId="14" applyNumberFormat="1" applyFont="1" applyBorder="1" applyAlignment="1">
      <alignment horizontal="center" vertical="center"/>
    </xf>
    <xf numFmtId="2" fontId="4" fillId="0" borderId="2" xfId="14" applyNumberFormat="1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2" fontId="5" fillId="0" borderId="2" xfId="14" applyNumberFormat="1" applyFont="1" applyBorder="1" applyAlignment="1">
      <alignment horizontal="center" vertical="center"/>
    </xf>
    <xf numFmtId="0" fontId="5" fillId="0" borderId="2" xfId="14" applyFont="1" applyBorder="1" applyAlignment="1">
      <alignment horizontal="left" vertical="center" wrapText="1"/>
    </xf>
    <xf numFmtId="0" fontId="4" fillId="0" borderId="2" xfId="3" applyFont="1" applyBorder="1" applyAlignment="1">
      <alignment horizontal="left" vertical="center"/>
    </xf>
    <xf numFmtId="0" fontId="5" fillId="0" borderId="2" xfId="6" applyFont="1" applyBorder="1" applyAlignment="1">
      <alignment horizontal="center" vertical="center" wrapText="1"/>
    </xf>
    <xf numFmtId="0" fontId="5" fillId="0" borderId="2" xfId="6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left" vertical="center"/>
    </xf>
    <xf numFmtId="2" fontId="4" fillId="4" borderId="2" xfId="0" applyNumberFormat="1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2" fontId="5" fillId="4" borderId="2" xfId="0" applyNumberFormat="1" applyFont="1" applyFill="1" applyBorder="1" applyAlignment="1">
      <alignment horizontal="left" vertical="center" wrapText="1"/>
    </xf>
    <xf numFmtId="0" fontId="16" fillId="0" borderId="5" xfId="20" applyFont="1" applyBorder="1" applyAlignment="1">
      <alignment horizontal="center"/>
    </xf>
    <xf numFmtId="0" fontId="15" fillId="0" borderId="5" xfId="20" applyFont="1" applyBorder="1" applyAlignment="1">
      <alignment horizontal="left" vertical="center"/>
    </xf>
    <xf numFmtId="0" fontId="16" fillId="0" borderId="5" xfId="20" applyFont="1" applyBorder="1" applyAlignment="1">
      <alignment horizontal="left" vertical="center" wrapText="1"/>
    </xf>
    <xf numFmtId="0" fontId="16" fillId="0" borderId="4" xfId="2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4" fillId="5" borderId="2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right"/>
    </xf>
    <xf numFmtId="172" fontId="4" fillId="5" borderId="2" xfId="0" applyNumberFormat="1" applyFont="1" applyFill="1" applyBorder="1" applyAlignment="1">
      <alignment vertical="center"/>
    </xf>
    <xf numFmtId="0" fontId="13" fillId="6" borderId="0" xfId="0" applyFont="1" applyFill="1" applyAlignment="1">
      <alignment vertical="center"/>
    </xf>
    <xf numFmtId="0" fontId="14" fillId="6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/>
    </xf>
    <xf numFmtId="0" fontId="4" fillId="5" borderId="5" xfId="8" applyNumberFormat="1" applyFont="1" applyFill="1" applyBorder="1" applyAlignment="1">
      <alignment horizontal="center" vertical="center" wrapText="1"/>
    </xf>
    <xf numFmtId="14" fontId="4" fillId="4" borderId="7" xfId="8" applyNumberFormat="1" applyFont="1" applyFill="1" applyBorder="1" applyAlignment="1" applyProtection="1">
      <alignment horizontal="center" vertical="center" wrapText="1"/>
      <protection locked="0"/>
    </xf>
  </cellXfs>
  <cellStyles count="59">
    <cellStyle name="0,0_x000a__x000a_NA_x000a__x000a_ 3" xfId="31"/>
    <cellStyle name="Accent3 - 60% 2" xfId="7"/>
    <cellStyle name="Accent3 - 60% 2 2" xfId="21"/>
    <cellStyle name="Accent3 4 2" xfId="22"/>
    <cellStyle name="Accent3 4 2 3" xfId="23"/>
    <cellStyle name="Comma" xfId="1" builtinId="3"/>
    <cellStyle name="Comma 10" xfId="32"/>
    <cellStyle name="Comma 2" xfId="9"/>
    <cellStyle name="Comma 2 2" xfId="43"/>
    <cellStyle name="Comma 2 3" xfId="19"/>
    <cellStyle name="Comma 3" xfId="30"/>
    <cellStyle name="Comma 3 2" xfId="42"/>
    <cellStyle name="Comma 4" xfId="24"/>
    <cellStyle name="Comma 4 2" xfId="44"/>
    <cellStyle name="Comma 5" xfId="38"/>
    <cellStyle name="Comma 6" xfId="37"/>
    <cellStyle name="Comma 7" xfId="58"/>
    <cellStyle name="Comma_tender bill" xfId="8"/>
    <cellStyle name="Excel Built-in Comma" xfId="15"/>
    <cellStyle name="Excel Built-in Comma 1" xfId="45"/>
    <cellStyle name="Excel_BuiltIn_Comma" xfId="18"/>
    <cellStyle name="Heading1 1" xfId="46"/>
    <cellStyle name="Heading1 2" xfId="47"/>
    <cellStyle name="Normal" xfId="0" builtinId="0"/>
    <cellStyle name="Normal 10" xfId="2"/>
    <cellStyle name="Normal 10 2" xfId="6"/>
    <cellStyle name="Normal 10 2 2" xfId="48"/>
    <cellStyle name="Normal 10 2 3" xfId="35"/>
    <cellStyle name="Normal 10 3" xfId="49"/>
    <cellStyle name="Normal 2" xfId="33"/>
    <cellStyle name="Normal 2 2" xfId="14"/>
    <cellStyle name="Normal 2 2 2" xfId="50"/>
    <cellStyle name="Normal 2_2nd RA Bill For Civil Interior Work 090110" xfId="17"/>
    <cellStyle name="Normal 22" xfId="28"/>
    <cellStyle name="Normal 3" xfId="5"/>
    <cellStyle name="Normal 36" xfId="29"/>
    <cellStyle name="Normal 38" xfId="25"/>
    <cellStyle name="Normal 38 2" xfId="11"/>
    <cellStyle name="Normal 38 3" xfId="51"/>
    <cellStyle name="Normal 38 4" xfId="39"/>
    <cellStyle name="Normal 39" xfId="26"/>
    <cellStyle name="Normal 39 2" xfId="12"/>
    <cellStyle name="Normal 39 3" xfId="52"/>
    <cellStyle name="Normal 39 4" xfId="40"/>
    <cellStyle name="Normal 4" xfId="20"/>
    <cellStyle name="Normal 40" xfId="27"/>
    <cellStyle name="Normal 40 2" xfId="13"/>
    <cellStyle name="Normal 40 3" xfId="53"/>
    <cellStyle name="Normal 40 4" xfId="41"/>
    <cellStyle name="Normal 8" xfId="36"/>
    <cellStyle name="Normal_costing sheet" xfId="3"/>
    <cellStyle name="Normal_costing sheet 2" xfId="10"/>
    <cellStyle name="Result 1" xfId="54"/>
    <cellStyle name="Result 2" xfId="55"/>
    <cellStyle name="Result2 1" xfId="56"/>
    <cellStyle name="Result2 2" xfId="57"/>
    <cellStyle name="Style 1" xfId="4"/>
    <cellStyle name="쉼표 [0]_ML_Maintenance_Quo_060628" xfId="16"/>
    <cellStyle name="표준_0N-HANDLING " xfId="34"/>
  </cellStyles>
  <dxfs count="0"/>
  <tableStyles count="0" defaultTableStyle="TableStyleMedium2" defaultPivotStyle="PivotStyleMedium9"/>
  <colors>
    <mruColors>
      <color rgb="FFFF00FF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0"/>
  <sheetViews>
    <sheetView showZeros="0" tabSelected="1" zoomScaleNormal="100" zoomScaleSheetLayoutView="62" workbookViewId="0">
      <pane xSplit="2" ySplit="3" topLeftCell="C162" activePane="bottomRight" state="frozen"/>
      <selection activeCell="A24" sqref="A24:E24"/>
      <selection pane="topRight" activeCell="A24" sqref="A24:E24"/>
      <selection pane="bottomLeft" activeCell="A24" sqref="A24:E24"/>
      <selection pane="bottomRight" activeCell="C166" sqref="C166"/>
    </sheetView>
  </sheetViews>
  <sheetFormatPr defaultColWidth="9.07421875" defaultRowHeight="15.9"/>
  <cols>
    <col min="1" max="1" width="9.07421875" style="54"/>
    <col min="2" max="2" width="21.07421875" style="121" customWidth="1"/>
    <col min="3" max="3" width="72.4609375" style="54" customWidth="1"/>
    <col min="4" max="4" width="5.69140625" style="54" bestFit="1" customWidth="1"/>
    <col min="5" max="5" width="12.07421875" style="54" customWidth="1"/>
    <col min="6" max="6" width="10.07421875" style="122" customWidth="1"/>
    <col min="7" max="7" width="18.4609375" style="54" customWidth="1"/>
    <col min="8" max="8" width="25.23046875" style="54" customWidth="1"/>
    <col min="9" max="16384" width="9.07421875" style="54"/>
  </cols>
  <sheetData>
    <row r="1" spans="1:9">
      <c r="A1" s="123" t="s">
        <v>14</v>
      </c>
      <c r="B1" s="123"/>
      <c r="C1" s="123"/>
      <c r="D1" s="123"/>
      <c r="E1" s="123"/>
      <c r="F1" s="123"/>
      <c r="G1" s="123"/>
      <c r="H1" s="123"/>
    </row>
    <row r="2" spans="1:9" s="2" customFormat="1">
      <c r="A2" s="48"/>
      <c r="B2" s="48"/>
      <c r="C2" s="49" t="s">
        <v>196</v>
      </c>
      <c r="D2" s="48"/>
      <c r="E2" s="50"/>
      <c r="F2" s="51"/>
      <c r="G2" s="124"/>
      <c r="H2" s="124"/>
    </row>
    <row r="3" spans="1:9">
      <c r="A3" s="55" t="s">
        <v>0</v>
      </c>
      <c r="B3" s="56" t="s">
        <v>15</v>
      </c>
      <c r="C3" s="57" t="s">
        <v>16</v>
      </c>
      <c r="D3" s="57" t="s">
        <v>1</v>
      </c>
      <c r="E3" s="17" t="s">
        <v>2</v>
      </c>
      <c r="F3" s="58" t="s">
        <v>3</v>
      </c>
      <c r="G3" s="59" t="s">
        <v>4</v>
      </c>
      <c r="H3" s="1" t="s">
        <v>17</v>
      </c>
    </row>
    <row r="4" spans="1:9">
      <c r="A4" s="60"/>
      <c r="B4" s="61"/>
      <c r="C4" s="62"/>
      <c r="D4" s="63"/>
      <c r="E4" s="18"/>
      <c r="F4" s="34"/>
      <c r="G4" s="35"/>
      <c r="H4" s="3"/>
    </row>
    <row r="5" spans="1:9">
      <c r="A5" s="64" t="s">
        <v>18</v>
      </c>
      <c r="B5" s="65"/>
      <c r="C5" s="65" t="s">
        <v>19</v>
      </c>
      <c r="D5" s="65"/>
      <c r="E5" s="4"/>
      <c r="F5" s="66"/>
      <c r="G5" s="65"/>
      <c r="H5" s="4"/>
    </row>
    <row r="6" spans="1:9" ht="79.3">
      <c r="A6" s="67">
        <v>1</v>
      </c>
      <c r="B6" s="61" t="s">
        <v>20</v>
      </c>
      <c r="C6" s="68" t="s">
        <v>21</v>
      </c>
      <c r="D6" s="69"/>
      <c r="E6" s="19"/>
      <c r="F6" s="36"/>
      <c r="G6" s="37"/>
      <c r="H6" s="5"/>
      <c r="I6" s="70"/>
    </row>
    <row r="7" spans="1:9">
      <c r="A7" s="71" t="s">
        <v>7</v>
      </c>
      <c r="B7" s="61"/>
      <c r="C7" s="68" t="s">
        <v>22</v>
      </c>
      <c r="D7" s="69" t="s">
        <v>23</v>
      </c>
      <c r="E7" s="20"/>
      <c r="F7" s="38"/>
      <c r="G7" s="37">
        <f>E7*F7</f>
        <v>0</v>
      </c>
      <c r="H7" s="5"/>
    </row>
    <row r="8" spans="1:9">
      <c r="A8" s="71" t="s">
        <v>8</v>
      </c>
      <c r="B8" s="61"/>
      <c r="C8" s="68" t="s">
        <v>24</v>
      </c>
      <c r="D8" s="69" t="s">
        <v>23</v>
      </c>
      <c r="E8" s="20">
        <v>50</v>
      </c>
      <c r="F8" s="38"/>
      <c r="G8" s="37">
        <f t="shared" ref="G8:G71" si="0">E8*F8</f>
        <v>0</v>
      </c>
      <c r="H8" s="5"/>
    </row>
    <row r="9" spans="1:9">
      <c r="A9" s="71" t="s">
        <v>9</v>
      </c>
      <c r="B9" s="61"/>
      <c r="C9" s="68" t="s">
        <v>25</v>
      </c>
      <c r="D9" s="69" t="s">
        <v>23</v>
      </c>
      <c r="E9" s="20">
        <v>25</v>
      </c>
      <c r="F9" s="38"/>
      <c r="G9" s="37">
        <f t="shared" si="0"/>
        <v>0</v>
      </c>
      <c r="H9" s="5"/>
    </row>
    <row r="10" spans="1:9">
      <c r="A10" s="71" t="s">
        <v>10</v>
      </c>
      <c r="B10" s="61"/>
      <c r="C10" s="68" t="s">
        <v>26</v>
      </c>
      <c r="D10" s="69" t="s">
        <v>23</v>
      </c>
      <c r="E10" s="20">
        <v>5</v>
      </c>
      <c r="F10" s="38"/>
      <c r="G10" s="37">
        <f t="shared" si="0"/>
        <v>0</v>
      </c>
      <c r="H10" s="5"/>
    </row>
    <row r="11" spans="1:9">
      <c r="A11" s="71" t="s">
        <v>11</v>
      </c>
      <c r="B11" s="61"/>
      <c r="C11" s="68" t="s">
        <v>27</v>
      </c>
      <c r="D11" s="69" t="s">
        <v>23</v>
      </c>
      <c r="E11" s="20"/>
      <c r="F11" s="38"/>
      <c r="G11" s="37">
        <f t="shared" si="0"/>
        <v>0</v>
      </c>
      <c r="H11" s="5"/>
    </row>
    <row r="12" spans="1:9">
      <c r="A12" s="71"/>
      <c r="B12" s="61"/>
      <c r="C12" s="68"/>
      <c r="D12" s="69"/>
      <c r="E12" s="19"/>
      <c r="F12" s="72"/>
      <c r="G12" s="37">
        <f t="shared" si="0"/>
        <v>0</v>
      </c>
      <c r="H12" s="6"/>
    </row>
    <row r="13" spans="1:9" ht="142.75">
      <c r="A13" s="67">
        <v>2</v>
      </c>
      <c r="B13" s="61" t="s">
        <v>28</v>
      </c>
      <c r="C13" s="68" t="s">
        <v>29</v>
      </c>
      <c r="D13" s="69"/>
      <c r="E13" s="19"/>
      <c r="F13" s="36"/>
      <c r="G13" s="37">
        <f t="shared" si="0"/>
        <v>0</v>
      </c>
      <c r="H13" s="5"/>
    </row>
    <row r="14" spans="1:9">
      <c r="A14" s="71" t="s">
        <v>7</v>
      </c>
      <c r="B14" s="61"/>
      <c r="C14" s="68" t="s">
        <v>22</v>
      </c>
      <c r="D14" s="69" t="s">
        <v>23</v>
      </c>
      <c r="E14" s="20"/>
      <c r="F14" s="38"/>
      <c r="G14" s="37">
        <f t="shared" si="0"/>
        <v>0</v>
      </c>
      <c r="H14" s="5"/>
    </row>
    <row r="15" spans="1:9">
      <c r="A15" s="71" t="s">
        <v>8</v>
      </c>
      <c r="B15" s="61"/>
      <c r="C15" s="68" t="s">
        <v>24</v>
      </c>
      <c r="D15" s="69" t="s">
        <v>23</v>
      </c>
      <c r="E15" s="20">
        <v>28</v>
      </c>
      <c r="F15" s="38"/>
      <c r="G15" s="37">
        <f t="shared" si="0"/>
        <v>0</v>
      </c>
      <c r="H15" s="5"/>
    </row>
    <row r="16" spans="1:9">
      <c r="A16" s="71" t="s">
        <v>9</v>
      </c>
      <c r="B16" s="61"/>
      <c r="C16" s="68" t="s">
        <v>25</v>
      </c>
      <c r="D16" s="69" t="s">
        <v>23</v>
      </c>
      <c r="E16" s="20"/>
      <c r="F16" s="38"/>
      <c r="G16" s="37">
        <f t="shared" si="0"/>
        <v>0</v>
      </c>
      <c r="H16" s="5"/>
    </row>
    <row r="17" spans="1:8">
      <c r="A17" s="71" t="s">
        <v>10</v>
      </c>
      <c r="B17" s="61"/>
      <c r="C17" s="68" t="s">
        <v>26</v>
      </c>
      <c r="D17" s="69" t="s">
        <v>23</v>
      </c>
      <c r="E17" s="20"/>
      <c r="F17" s="38"/>
      <c r="G17" s="37">
        <f t="shared" si="0"/>
        <v>0</v>
      </c>
      <c r="H17" s="5"/>
    </row>
    <row r="18" spans="1:8">
      <c r="A18" s="71" t="s">
        <v>11</v>
      </c>
      <c r="B18" s="61"/>
      <c r="C18" s="68" t="s">
        <v>27</v>
      </c>
      <c r="D18" s="69" t="s">
        <v>23</v>
      </c>
      <c r="E18" s="20"/>
      <c r="F18" s="38"/>
      <c r="G18" s="37">
        <f t="shared" si="0"/>
        <v>0</v>
      </c>
      <c r="H18" s="5"/>
    </row>
    <row r="19" spans="1:8">
      <c r="A19" s="71"/>
      <c r="B19" s="61"/>
      <c r="C19" s="68"/>
      <c r="D19" s="69"/>
      <c r="E19" s="21"/>
      <c r="F19" s="36"/>
      <c r="G19" s="37">
        <f t="shared" si="0"/>
        <v>0</v>
      </c>
      <c r="H19" s="5"/>
    </row>
    <row r="20" spans="1:8" ht="63.45">
      <c r="A20" s="67">
        <v>4</v>
      </c>
      <c r="B20" s="61" t="s">
        <v>30</v>
      </c>
      <c r="C20" s="68" t="s">
        <v>31</v>
      </c>
      <c r="D20" s="69"/>
      <c r="E20" s="19"/>
      <c r="F20" s="36"/>
      <c r="G20" s="37">
        <f t="shared" si="0"/>
        <v>0</v>
      </c>
      <c r="H20" s="5"/>
    </row>
    <row r="21" spans="1:8">
      <c r="A21" s="71"/>
      <c r="B21" s="61"/>
      <c r="C21" s="68" t="s">
        <v>174</v>
      </c>
      <c r="D21" s="69" t="s">
        <v>33</v>
      </c>
      <c r="E21" s="20">
        <v>2</v>
      </c>
      <c r="F21" s="39"/>
      <c r="G21" s="37">
        <f t="shared" si="0"/>
        <v>0</v>
      </c>
      <c r="H21" s="13"/>
    </row>
    <row r="22" spans="1:8">
      <c r="A22" s="71"/>
      <c r="B22" s="61"/>
      <c r="C22" s="68" t="s">
        <v>32</v>
      </c>
      <c r="D22" s="69" t="s">
        <v>33</v>
      </c>
      <c r="E22" s="20"/>
      <c r="F22" s="38"/>
      <c r="G22" s="37">
        <f t="shared" si="0"/>
        <v>0</v>
      </c>
      <c r="H22" s="5"/>
    </row>
    <row r="23" spans="1:8">
      <c r="A23" s="71"/>
      <c r="B23" s="61"/>
      <c r="C23" s="68" t="s">
        <v>34</v>
      </c>
      <c r="D23" s="69" t="s">
        <v>33</v>
      </c>
      <c r="E23" s="20"/>
      <c r="F23" s="38"/>
      <c r="G23" s="37">
        <f t="shared" si="0"/>
        <v>0</v>
      </c>
      <c r="H23" s="5"/>
    </row>
    <row r="24" spans="1:8">
      <c r="A24" s="74"/>
      <c r="B24" s="75"/>
      <c r="C24" s="76" t="s">
        <v>180</v>
      </c>
      <c r="D24" s="77" t="s">
        <v>33</v>
      </c>
      <c r="E24" s="20"/>
      <c r="F24" s="40"/>
      <c r="G24" s="37">
        <f t="shared" si="0"/>
        <v>0</v>
      </c>
      <c r="H24" s="12"/>
    </row>
    <row r="25" spans="1:8" ht="31.75">
      <c r="A25" s="67">
        <v>4</v>
      </c>
      <c r="B25" s="61" t="s">
        <v>175</v>
      </c>
      <c r="C25" s="68" t="s">
        <v>176</v>
      </c>
      <c r="D25" s="69"/>
      <c r="E25" s="20"/>
      <c r="F25" s="41"/>
      <c r="G25" s="37">
        <f t="shared" si="0"/>
        <v>0</v>
      </c>
      <c r="H25" s="13"/>
    </row>
    <row r="26" spans="1:8">
      <c r="A26" s="71"/>
      <c r="B26" s="61"/>
      <c r="C26" s="68" t="s">
        <v>177</v>
      </c>
      <c r="D26" s="69" t="s">
        <v>33</v>
      </c>
      <c r="E26" s="20"/>
      <c r="F26" s="38"/>
      <c r="G26" s="37">
        <f t="shared" si="0"/>
        <v>0</v>
      </c>
      <c r="H26" s="5"/>
    </row>
    <row r="27" spans="1:8">
      <c r="A27" s="71"/>
      <c r="B27" s="61"/>
      <c r="C27" s="68"/>
      <c r="D27" s="69"/>
      <c r="E27" s="22"/>
      <c r="F27" s="38"/>
      <c r="G27" s="37">
        <f t="shared" si="0"/>
        <v>0</v>
      </c>
      <c r="H27" s="5"/>
    </row>
    <row r="28" spans="1:8">
      <c r="A28" s="64" t="s">
        <v>35</v>
      </c>
      <c r="B28" s="65"/>
      <c r="C28" s="65" t="s">
        <v>36</v>
      </c>
      <c r="D28" s="65"/>
      <c r="E28" s="4"/>
      <c r="F28" s="66"/>
      <c r="G28" s="37">
        <f t="shared" si="0"/>
        <v>0</v>
      </c>
      <c r="H28" s="4"/>
    </row>
    <row r="29" spans="1:8" ht="63.45">
      <c r="A29" s="67">
        <v>1</v>
      </c>
      <c r="B29" s="61" t="s">
        <v>37</v>
      </c>
      <c r="C29" s="68" t="s">
        <v>38</v>
      </c>
      <c r="D29" s="69"/>
      <c r="E29" s="23"/>
      <c r="F29" s="36"/>
      <c r="G29" s="37">
        <f t="shared" si="0"/>
        <v>0</v>
      </c>
      <c r="H29" s="5"/>
    </row>
    <row r="30" spans="1:8">
      <c r="A30" s="67" t="s">
        <v>7</v>
      </c>
      <c r="B30" s="61"/>
      <c r="C30" s="68" t="s">
        <v>39</v>
      </c>
      <c r="D30" s="69" t="s">
        <v>23</v>
      </c>
      <c r="E30" s="23"/>
      <c r="F30" s="38"/>
      <c r="G30" s="37">
        <f t="shared" si="0"/>
        <v>0</v>
      </c>
      <c r="H30" s="5"/>
    </row>
    <row r="31" spans="1:8">
      <c r="A31" s="71" t="s">
        <v>8</v>
      </c>
      <c r="B31" s="61"/>
      <c r="C31" s="68" t="s">
        <v>40</v>
      </c>
      <c r="D31" s="69" t="s">
        <v>23</v>
      </c>
      <c r="E31" s="23">
        <v>15</v>
      </c>
      <c r="F31" s="38"/>
      <c r="G31" s="37">
        <f t="shared" si="0"/>
        <v>0</v>
      </c>
      <c r="H31" s="5"/>
    </row>
    <row r="32" spans="1:8">
      <c r="A32" s="71" t="s">
        <v>9</v>
      </c>
      <c r="B32" s="61"/>
      <c r="C32" s="68" t="s">
        <v>41</v>
      </c>
      <c r="D32" s="69" t="s">
        <v>23</v>
      </c>
      <c r="E32" s="23">
        <v>20</v>
      </c>
      <c r="F32" s="38"/>
      <c r="G32" s="37">
        <f t="shared" si="0"/>
        <v>0</v>
      </c>
      <c r="H32" s="5"/>
    </row>
    <row r="33" spans="1:8">
      <c r="A33" s="71"/>
      <c r="B33" s="61"/>
      <c r="C33" s="68"/>
      <c r="D33" s="69"/>
      <c r="E33" s="19"/>
      <c r="F33" s="36"/>
      <c r="G33" s="37">
        <f t="shared" si="0"/>
        <v>0</v>
      </c>
      <c r="H33" s="5"/>
    </row>
    <row r="34" spans="1:8" ht="79.3">
      <c r="A34" s="79">
        <v>2</v>
      </c>
      <c r="B34" s="61" t="s">
        <v>42</v>
      </c>
      <c r="C34" s="68" t="s">
        <v>188</v>
      </c>
      <c r="D34" s="69"/>
      <c r="E34" s="24"/>
      <c r="F34" s="42"/>
      <c r="G34" s="37">
        <f t="shared" si="0"/>
        <v>0</v>
      </c>
      <c r="H34" s="5"/>
    </row>
    <row r="35" spans="1:8">
      <c r="A35" s="79" t="s">
        <v>7</v>
      </c>
      <c r="B35" s="61" t="s">
        <v>189</v>
      </c>
      <c r="C35" s="68" t="s">
        <v>190</v>
      </c>
      <c r="D35" s="69" t="s">
        <v>23</v>
      </c>
      <c r="E35" s="25"/>
      <c r="F35" s="42"/>
      <c r="G35" s="37">
        <f t="shared" si="0"/>
        <v>0</v>
      </c>
      <c r="H35" s="5"/>
    </row>
    <row r="36" spans="1:8">
      <c r="A36" s="79" t="s">
        <v>8</v>
      </c>
      <c r="B36" s="80" t="s">
        <v>44</v>
      </c>
      <c r="C36" s="68" t="s">
        <v>45</v>
      </c>
      <c r="D36" s="69" t="s">
        <v>23</v>
      </c>
      <c r="E36" s="25"/>
      <c r="F36" s="38"/>
      <c r="G36" s="37">
        <f t="shared" si="0"/>
        <v>0</v>
      </c>
      <c r="H36" s="5"/>
    </row>
    <row r="37" spans="1:8">
      <c r="A37" s="79" t="s">
        <v>9</v>
      </c>
      <c r="B37" s="80" t="s">
        <v>46</v>
      </c>
      <c r="C37" s="68" t="s">
        <v>45</v>
      </c>
      <c r="D37" s="69" t="s">
        <v>23</v>
      </c>
      <c r="E37" s="25"/>
      <c r="F37" s="38"/>
      <c r="G37" s="37">
        <f t="shared" si="0"/>
        <v>0</v>
      </c>
      <c r="H37" s="5"/>
    </row>
    <row r="38" spans="1:8">
      <c r="A38" s="79" t="s">
        <v>10</v>
      </c>
      <c r="B38" s="80" t="s">
        <v>47</v>
      </c>
      <c r="C38" s="68" t="s">
        <v>45</v>
      </c>
      <c r="D38" s="69" t="s">
        <v>23</v>
      </c>
      <c r="E38" s="25"/>
      <c r="F38" s="38"/>
      <c r="G38" s="37">
        <f t="shared" si="0"/>
        <v>0</v>
      </c>
      <c r="H38" s="5"/>
    </row>
    <row r="39" spans="1:8">
      <c r="A39" s="79" t="s">
        <v>11</v>
      </c>
      <c r="B39" s="80" t="s">
        <v>48</v>
      </c>
      <c r="C39" s="68" t="s">
        <v>49</v>
      </c>
      <c r="D39" s="69" t="s">
        <v>23</v>
      </c>
      <c r="E39" s="25"/>
      <c r="F39" s="38"/>
      <c r="G39" s="37">
        <f t="shared" si="0"/>
        <v>0</v>
      </c>
      <c r="H39" s="5"/>
    </row>
    <row r="40" spans="1:8" ht="31.75">
      <c r="A40" s="79" t="s">
        <v>12</v>
      </c>
      <c r="B40" s="80" t="s">
        <v>50</v>
      </c>
      <c r="C40" s="68" t="s">
        <v>51</v>
      </c>
      <c r="D40" s="69" t="s">
        <v>23</v>
      </c>
      <c r="E40" s="25"/>
      <c r="F40" s="38"/>
      <c r="G40" s="37">
        <f t="shared" si="0"/>
        <v>0</v>
      </c>
      <c r="H40" s="5"/>
    </row>
    <row r="41" spans="1:8">
      <c r="A41" s="79"/>
      <c r="B41" s="80"/>
      <c r="C41" s="68"/>
      <c r="D41" s="69"/>
      <c r="E41" s="20"/>
      <c r="F41" s="38"/>
      <c r="G41" s="37">
        <f t="shared" si="0"/>
        <v>0</v>
      </c>
      <c r="H41" s="5"/>
    </row>
    <row r="42" spans="1:8" ht="31.75">
      <c r="A42" s="79">
        <v>3</v>
      </c>
      <c r="B42" s="61" t="s">
        <v>52</v>
      </c>
      <c r="C42" s="68" t="s">
        <v>53</v>
      </c>
      <c r="D42" s="69"/>
      <c r="E42" s="24"/>
      <c r="F42" s="42"/>
      <c r="G42" s="37">
        <f t="shared" si="0"/>
        <v>0</v>
      </c>
      <c r="H42" s="5"/>
    </row>
    <row r="43" spans="1:8">
      <c r="A43" s="79" t="s">
        <v>7</v>
      </c>
      <c r="B43" s="61" t="s">
        <v>54</v>
      </c>
      <c r="C43" s="68" t="s">
        <v>45</v>
      </c>
      <c r="D43" s="69" t="s">
        <v>23</v>
      </c>
      <c r="E43" s="25"/>
      <c r="F43" s="42"/>
      <c r="G43" s="37">
        <f t="shared" si="0"/>
        <v>0</v>
      </c>
      <c r="H43" s="5"/>
    </row>
    <row r="44" spans="1:8">
      <c r="A44" s="81" t="s">
        <v>8</v>
      </c>
      <c r="B44" s="82" t="s">
        <v>44</v>
      </c>
      <c r="C44" s="76" t="s">
        <v>45</v>
      </c>
      <c r="D44" s="77" t="s">
        <v>23</v>
      </c>
      <c r="E44" s="25"/>
      <c r="F44" s="43"/>
      <c r="G44" s="37">
        <f t="shared" si="0"/>
        <v>0</v>
      </c>
      <c r="H44" s="12"/>
    </row>
    <row r="45" spans="1:8">
      <c r="A45" s="79" t="s">
        <v>9</v>
      </c>
      <c r="B45" s="80" t="s">
        <v>46</v>
      </c>
      <c r="C45" s="68" t="s">
        <v>45</v>
      </c>
      <c r="D45" s="69" t="s">
        <v>23</v>
      </c>
      <c r="E45" s="25"/>
      <c r="F45" s="38"/>
      <c r="G45" s="37">
        <f t="shared" si="0"/>
        <v>0</v>
      </c>
      <c r="H45" s="5"/>
    </row>
    <row r="46" spans="1:8">
      <c r="A46" s="79" t="s">
        <v>10</v>
      </c>
      <c r="B46" s="80" t="s">
        <v>47</v>
      </c>
      <c r="C46" s="68" t="s">
        <v>45</v>
      </c>
      <c r="D46" s="69" t="s">
        <v>23</v>
      </c>
      <c r="E46" s="25"/>
      <c r="F46" s="38"/>
      <c r="G46" s="37">
        <f t="shared" si="0"/>
        <v>0</v>
      </c>
      <c r="H46" s="5"/>
    </row>
    <row r="47" spans="1:8">
      <c r="A47" s="79" t="s">
        <v>11</v>
      </c>
      <c r="B47" s="80" t="s">
        <v>48</v>
      </c>
      <c r="C47" s="68" t="s">
        <v>45</v>
      </c>
      <c r="D47" s="69" t="s">
        <v>23</v>
      </c>
      <c r="E47" s="25"/>
      <c r="F47" s="39"/>
      <c r="G47" s="37">
        <f t="shared" si="0"/>
        <v>0</v>
      </c>
      <c r="H47" s="13"/>
    </row>
    <row r="48" spans="1:8">
      <c r="A48" s="64" t="s">
        <v>13</v>
      </c>
      <c r="B48" s="65"/>
      <c r="C48" s="65" t="s">
        <v>55</v>
      </c>
      <c r="D48" s="65"/>
      <c r="E48" s="4"/>
      <c r="F48" s="66"/>
      <c r="G48" s="37">
        <f t="shared" si="0"/>
        <v>0</v>
      </c>
      <c r="H48" s="4"/>
    </row>
    <row r="49" spans="1:8" ht="31.75">
      <c r="A49" s="67">
        <v>1</v>
      </c>
      <c r="B49" s="80" t="s">
        <v>56</v>
      </c>
      <c r="C49" s="68" t="s">
        <v>57</v>
      </c>
      <c r="D49" s="69"/>
      <c r="E49" s="19"/>
      <c r="F49" s="36"/>
      <c r="G49" s="37">
        <f t="shared" si="0"/>
        <v>0</v>
      </c>
      <c r="H49" s="5"/>
    </row>
    <row r="50" spans="1:8">
      <c r="A50" s="67" t="s">
        <v>7</v>
      </c>
      <c r="B50" s="61" t="s">
        <v>58</v>
      </c>
      <c r="C50" s="68" t="s">
        <v>184</v>
      </c>
      <c r="D50" s="69" t="s">
        <v>33</v>
      </c>
      <c r="E50" s="20"/>
      <c r="F50" s="36"/>
      <c r="G50" s="37">
        <f t="shared" si="0"/>
        <v>0</v>
      </c>
      <c r="H50" s="5"/>
    </row>
    <row r="51" spans="1:8">
      <c r="A51" s="67" t="s">
        <v>8</v>
      </c>
      <c r="B51" s="61" t="s">
        <v>58</v>
      </c>
      <c r="C51" s="68" t="s">
        <v>185</v>
      </c>
      <c r="D51" s="69" t="s">
        <v>33</v>
      </c>
      <c r="E51" s="20"/>
      <c r="F51" s="36"/>
      <c r="G51" s="37">
        <f t="shared" si="0"/>
        <v>0</v>
      </c>
      <c r="H51" s="5"/>
    </row>
    <row r="52" spans="1:8">
      <c r="A52" s="67" t="s">
        <v>9</v>
      </c>
      <c r="B52" s="61" t="s">
        <v>60</v>
      </c>
      <c r="C52" s="68" t="s">
        <v>61</v>
      </c>
      <c r="D52" s="69" t="s">
        <v>33</v>
      </c>
      <c r="E52" s="20"/>
      <c r="F52" s="36"/>
      <c r="G52" s="37">
        <f t="shared" si="0"/>
        <v>0</v>
      </c>
      <c r="H52" s="5"/>
    </row>
    <row r="53" spans="1:8">
      <c r="A53" s="67"/>
      <c r="B53" s="61"/>
      <c r="C53" s="68"/>
      <c r="D53" s="69"/>
      <c r="E53" s="19"/>
      <c r="F53" s="36"/>
      <c r="G53" s="37">
        <f t="shared" si="0"/>
        <v>0</v>
      </c>
      <c r="H53" s="5"/>
    </row>
    <row r="54" spans="1:8">
      <c r="A54" s="67">
        <v>2</v>
      </c>
      <c r="B54" s="61" t="s">
        <v>62</v>
      </c>
      <c r="C54" s="68" t="s">
        <v>63</v>
      </c>
      <c r="D54" s="69"/>
      <c r="E54" s="19"/>
      <c r="F54" s="36"/>
      <c r="G54" s="37">
        <f t="shared" si="0"/>
        <v>0</v>
      </c>
      <c r="H54" s="5"/>
    </row>
    <row r="55" spans="1:8">
      <c r="A55" s="67" t="s">
        <v>7</v>
      </c>
      <c r="B55" s="83" t="s">
        <v>62</v>
      </c>
      <c r="C55" s="68" t="s">
        <v>59</v>
      </c>
      <c r="D55" s="69" t="s">
        <v>33</v>
      </c>
      <c r="E55" s="23"/>
      <c r="F55" s="36"/>
      <c r="G55" s="37">
        <f t="shared" si="0"/>
        <v>0</v>
      </c>
      <c r="H55" s="5"/>
    </row>
    <row r="56" spans="1:8">
      <c r="A56" s="67"/>
      <c r="B56" s="61"/>
      <c r="C56" s="68"/>
      <c r="D56" s="69"/>
      <c r="E56" s="19"/>
      <c r="F56" s="36"/>
      <c r="G56" s="37">
        <f t="shared" si="0"/>
        <v>0</v>
      </c>
      <c r="H56" s="5"/>
    </row>
    <row r="57" spans="1:8" ht="47.6">
      <c r="A57" s="67">
        <v>3</v>
      </c>
      <c r="B57" s="61" t="s">
        <v>64</v>
      </c>
      <c r="C57" s="68" t="s">
        <v>178</v>
      </c>
      <c r="D57" s="69"/>
      <c r="E57" s="19"/>
      <c r="F57" s="36"/>
      <c r="G57" s="37">
        <f t="shared" si="0"/>
        <v>0</v>
      </c>
      <c r="H57" s="5"/>
    </row>
    <row r="58" spans="1:8">
      <c r="A58" s="67">
        <v>3.01</v>
      </c>
      <c r="B58" s="61"/>
      <c r="C58" s="62" t="s">
        <v>65</v>
      </c>
      <c r="D58" s="69"/>
      <c r="E58" s="19"/>
      <c r="F58" s="36"/>
      <c r="G58" s="37">
        <f t="shared" si="0"/>
        <v>0</v>
      </c>
      <c r="H58" s="5"/>
    </row>
    <row r="59" spans="1:8">
      <c r="A59" s="67" t="s">
        <v>7</v>
      </c>
      <c r="B59" s="61"/>
      <c r="C59" s="68" t="s">
        <v>165</v>
      </c>
      <c r="D59" s="69" t="s">
        <v>33</v>
      </c>
      <c r="E59" s="19">
        <v>2</v>
      </c>
      <c r="F59" s="41"/>
      <c r="G59" s="37">
        <f t="shared" si="0"/>
        <v>0</v>
      </c>
      <c r="H59" s="13"/>
    </row>
    <row r="60" spans="1:8">
      <c r="A60" s="79" t="s">
        <v>8</v>
      </c>
      <c r="B60" s="61"/>
      <c r="C60" s="68" t="s">
        <v>66</v>
      </c>
      <c r="D60" s="69" t="s">
        <v>33</v>
      </c>
      <c r="E60" s="19"/>
      <c r="F60" s="36"/>
      <c r="G60" s="37">
        <f t="shared" si="0"/>
        <v>0</v>
      </c>
      <c r="H60" s="5"/>
    </row>
    <row r="61" spans="1:8">
      <c r="A61" s="79" t="s">
        <v>9</v>
      </c>
      <c r="B61" s="61"/>
      <c r="C61" s="68" t="s">
        <v>67</v>
      </c>
      <c r="D61" s="69" t="s">
        <v>33</v>
      </c>
      <c r="E61" s="19"/>
      <c r="F61" s="36"/>
      <c r="G61" s="37">
        <f t="shared" si="0"/>
        <v>0</v>
      </c>
      <c r="H61" s="5"/>
    </row>
    <row r="62" spans="1:8">
      <c r="A62" s="79" t="s">
        <v>10</v>
      </c>
      <c r="B62" s="61"/>
      <c r="C62" s="68" t="s">
        <v>68</v>
      </c>
      <c r="D62" s="69" t="s">
        <v>33</v>
      </c>
      <c r="E62" s="19"/>
      <c r="F62" s="36"/>
      <c r="G62" s="37">
        <f t="shared" si="0"/>
        <v>0</v>
      </c>
      <c r="H62" s="5"/>
    </row>
    <row r="63" spans="1:8">
      <c r="A63" s="79" t="s">
        <v>11</v>
      </c>
      <c r="B63" s="61"/>
      <c r="C63" s="68" t="s">
        <v>69</v>
      </c>
      <c r="D63" s="69" t="s">
        <v>33</v>
      </c>
      <c r="E63" s="19">
        <v>8</v>
      </c>
      <c r="F63" s="36"/>
      <c r="G63" s="37">
        <f t="shared" si="0"/>
        <v>0</v>
      </c>
      <c r="H63" s="5"/>
    </row>
    <row r="64" spans="1:8">
      <c r="A64" s="67">
        <v>3.02</v>
      </c>
      <c r="B64" s="61"/>
      <c r="C64" s="62" t="s">
        <v>70</v>
      </c>
      <c r="D64" s="69"/>
      <c r="E64" s="19"/>
      <c r="F64" s="36"/>
      <c r="G64" s="37">
        <f t="shared" si="0"/>
        <v>0</v>
      </c>
      <c r="H64" s="5"/>
    </row>
    <row r="65" spans="1:8" ht="12.65" customHeight="1">
      <c r="A65" s="67" t="s">
        <v>7</v>
      </c>
      <c r="B65" s="61"/>
      <c r="C65" s="68" t="s">
        <v>166</v>
      </c>
      <c r="D65" s="69"/>
      <c r="E65" s="26"/>
      <c r="F65" s="41"/>
      <c r="G65" s="37">
        <f t="shared" si="0"/>
        <v>0</v>
      </c>
      <c r="H65" s="13"/>
    </row>
    <row r="66" spans="1:8">
      <c r="A66" s="67" t="s">
        <v>8</v>
      </c>
      <c r="B66" s="61"/>
      <c r="C66" s="68" t="s">
        <v>71</v>
      </c>
      <c r="D66" s="69" t="s">
        <v>33</v>
      </c>
      <c r="E66" s="27"/>
      <c r="F66" s="36"/>
      <c r="G66" s="37">
        <f t="shared" si="0"/>
        <v>0</v>
      </c>
      <c r="H66" s="5"/>
    </row>
    <row r="67" spans="1:8">
      <c r="A67" s="67" t="s">
        <v>9</v>
      </c>
      <c r="B67" s="61"/>
      <c r="C67" s="68" t="s">
        <v>72</v>
      </c>
      <c r="D67" s="69" t="s">
        <v>33</v>
      </c>
      <c r="E67" s="27"/>
      <c r="F67" s="36"/>
      <c r="G67" s="37">
        <f t="shared" si="0"/>
        <v>0</v>
      </c>
      <c r="H67" s="5"/>
    </row>
    <row r="68" spans="1:8">
      <c r="A68" s="67" t="s">
        <v>10</v>
      </c>
      <c r="B68" s="61"/>
      <c r="C68" s="68" t="s">
        <v>73</v>
      </c>
      <c r="D68" s="69" t="s">
        <v>33</v>
      </c>
      <c r="E68" s="27">
        <v>3</v>
      </c>
      <c r="F68" s="36"/>
      <c r="G68" s="37">
        <f t="shared" si="0"/>
        <v>0</v>
      </c>
      <c r="H68" s="5"/>
    </row>
    <row r="69" spans="1:8">
      <c r="A69" s="67" t="s">
        <v>11</v>
      </c>
      <c r="B69" s="61"/>
      <c r="C69" s="68" t="s">
        <v>74</v>
      </c>
      <c r="D69" s="69" t="s">
        <v>33</v>
      </c>
      <c r="E69" s="27"/>
      <c r="F69" s="36"/>
      <c r="G69" s="37">
        <f t="shared" si="0"/>
        <v>0</v>
      </c>
      <c r="H69" s="5"/>
    </row>
    <row r="70" spans="1:8">
      <c r="A70" s="67">
        <v>3.03</v>
      </c>
      <c r="B70" s="61"/>
      <c r="C70" s="62" t="s">
        <v>75</v>
      </c>
      <c r="D70" s="69"/>
      <c r="E70" s="27"/>
      <c r="F70" s="36"/>
      <c r="G70" s="37">
        <f t="shared" si="0"/>
        <v>0</v>
      </c>
      <c r="H70" s="5"/>
    </row>
    <row r="71" spans="1:8">
      <c r="A71" s="67" t="s">
        <v>7</v>
      </c>
      <c r="B71" s="61"/>
      <c r="C71" s="68" t="s">
        <v>170</v>
      </c>
      <c r="D71" s="69" t="s">
        <v>33</v>
      </c>
      <c r="E71" s="27"/>
      <c r="F71" s="41"/>
      <c r="G71" s="37">
        <f t="shared" si="0"/>
        <v>0</v>
      </c>
      <c r="H71" s="13"/>
    </row>
    <row r="72" spans="1:8">
      <c r="A72" s="67" t="s">
        <v>8</v>
      </c>
      <c r="B72" s="61"/>
      <c r="C72" s="68" t="s">
        <v>76</v>
      </c>
      <c r="D72" s="69" t="s">
        <v>33</v>
      </c>
      <c r="E72" s="27"/>
      <c r="F72" s="36"/>
      <c r="G72" s="37">
        <f t="shared" ref="G72:G135" si="1">E72*F72</f>
        <v>0</v>
      </c>
      <c r="H72" s="5"/>
    </row>
    <row r="73" spans="1:8">
      <c r="A73" s="67" t="s">
        <v>9</v>
      </c>
      <c r="B73" s="61"/>
      <c r="C73" s="68" t="s">
        <v>77</v>
      </c>
      <c r="D73" s="69" t="s">
        <v>33</v>
      </c>
      <c r="E73" s="27">
        <v>1</v>
      </c>
      <c r="F73" s="36"/>
      <c r="G73" s="37">
        <f t="shared" si="1"/>
        <v>0</v>
      </c>
      <c r="H73" s="5"/>
    </row>
    <row r="74" spans="1:8">
      <c r="A74" s="67" t="s">
        <v>10</v>
      </c>
      <c r="B74" s="61"/>
      <c r="C74" s="68" t="s">
        <v>78</v>
      </c>
      <c r="D74" s="69" t="s">
        <v>33</v>
      </c>
      <c r="E74" s="27"/>
      <c r="F74" s="36"/>
      <c r="G74" s="37">
        <f t="shared" si="1"/>
        <v>0</v>
      </c>
      <c r="H74" s="5"/>
    </row>
    <row r="75" spans="1:8">
      <c r="A75" s="67" t="s">
        <v>11</v>
      </c>
      <c r="B75" s="61"/>
      <c r="C75" s="68" t="s">
        <v>79</v>
      </c>
      <c r="D75" s="69" t="s">
        <v>33</v>
      </c>
      <c r="E75" s="27"/>
      <c r="F75" s="36"/>
      <c r="G75" s="37">
        <f t="shared" si="1"/>
        <v>0</v>
      </c>
      <c r="H75" s="5"/>
    </row>
    <row r="76" spans="1:8">
      <c r="A76" s="67"/>
      <c r="B76" s="61"/>
      <c r="C76" s="68"/>
      <c r="D76" s="69"/>
      <c r="E76" s="19"/>
      <c r="F76" s="36"/>
      <c r="G76" s="37">
        <f t="shared" si="1"/>
        <v>0</v>
      </c>
      <c r="H76" s="5"/>
    </row>
    <row r="77" spans="1:8">
      <c r="A77" s="67">
        <v>4</v>
      </c>
      <c r="B77" s="14" t="s">
        <v>171</v>
      </c>
      <c r="C77" s="52" t="s">
        <v>173</v>
      </c>
      <c r="D77" s="53"/>
      <c r="E77" s="16"/>
      <c r="F77" s="41"/>
      <c r="G77" s="37">
        <f t="shared" si="1"/>
        <v>0</v>
      </c>
      <c r="H77" s="13"/>
    </row>
    <row r="78" spans="1:8">
      <c r="A78" s="67" t="s">
        <v>7</v>
      </c>
      <c r="B78" s="15"/>
      <c r="C78" s="52" t="s">
        <v>172</v>
      </c>
      <c r="D78" s="53" t="s">
        <v>6</v>
      </c>
      <c r="E78" s="16"/>
      <c r="F78" s="53"/>
      <c r="G78" s="37">
        <f t="shared" si="1"/>
        <v>0</v>
      </c>
      <c r="H78" s="5"/>
    </row>
    <row r="79" spans="1:8">
      <c r="A79" s="67" t="s">
        <v>8</v>
      </c>
      <c r="B79" s="15"/>
      <c r="C79" s="52" t="s">
        <v>43</v>
      </c>
      <c r="D79" s="53" t="s">
        <v>6</v>
      </c>
      <c r="E79" s="16">
        <v>4</v>
      </c>
      <c r="F79" s="53"/>
      <c r="G79" s="37">
        <f t="shared" si="1"/>
        <v>0</v>
      </c>
      <c r="H79" s="5"/>
    </row>
    <row r="80" spans="1:8">
      <c r="A80" s="67" t="s">
        <v>9</v>
      </c>
      <c r="B80" s="15"/>
      <c r="C80" s="52" t="s">
        <v>132</v>
      </c>
      <c r="D80" s="53" t="s">
        <v>6</v>
      </c>
      <c r="E80" s="16">
        <v>4</v>
      </c>
      <c r="F80" s="53"/>
      <c r="G80" s="37">
        <f t="shared" si="1"/>
        <v>0</v>
      </c>
      <c r="H80" s="5"/>
    </row>
    <row r="81" spans="1:8">
      <c r="A81" s="67" t="s">
        <v>10</v>
      </c>
      <c r="B81" s="15"/>
      <c r="C81" s="52" t="s">
        <v>54</v>
      </c>
      <c r="D81" s="53" t="s">
        <v>6</v>
      </c>
      <c r="E81" s="16"/>
      <c r="F81" s="53"/>
      <c r="G81" s="37">
        <f t="shared" si="1"/>
        <v>0</v>
      </c>
      <c r="H81" s="5"/>
    </row>
    <row r="82" spans="1:8">
      <c r="A82" s="67"/>
      <c r="B82" s="61"/>
      <c r="C82" s="68"/>
      <c r="D82" s="69"/>
      <c r="E82" s="19"/>
      <c r="F82" s="36"/>
      <c r="G82" s="37">
        <f t="shared" si="1"/>
        <v>0</v>
      </c>
      <c r="H82" s="5"/>
    </row>
    <row r="83" spans="1:8" ht="31.75">
      <c r="A83" s="67">
        <v>6</v>
      </c>
      <c r="B83" s="61" t="s">
        <v>80</v>
      </c>
      <c r="C83" s="84" t="s">
        <v>191</v>
      </c>
      <c r="D83" s="69" t="s">
        <v>33</v>
      </c>
      <c r="E83" s="19">
        <v>1</v>
      </c>
      <c r="F83" s="36"/>
      <c r="G83" s="37">
        <f t="shared" si="1"/>
        <v>0</v>
      </c>
      <c r="H83" s="5"/>
    </row>
    <row r="84" spans="1:8">
      <c r="A84" s="67"/>
      <c r="B84" s="61"/>
      <c r="C84" s="68"/>
      <c r="D84" s="69"/>
      <c r="E84" s="19"/>
      <c r="F84" s="34"/>
      <c r="G84" s="37">
        <f t="shared" si="1"/>
        <v>0</v>
      </c>
      <c r="H84" s="3"/>
    </row>
    <row r="85" spans="1:8" ht="95.15">
      <c r="A85" s="67">
        <v>7</v>
      </c>
      <c r="B85" s="61" t="s">
        <v>81</v>
      </c>
      <c r="C85" s="68" t="s">
        <v>182</v>
      </c>
      <c r="D85" s="69" t="s">
        <v>33</v>
      </c>
      <c r="E85" s="19"/>
      <c r="F85" s="36"/>
      <c r="G85" s="37">
        <f t="shared" si="1"/>
        <v>0</v>
      </c>
      <c r="H85" s="5"/>
    </row>
    <row r="86" spans="1:8">
      <c r="A86" s="67"/>
      <c r="B86" s="61"/>
      <c r="C86" s="68"/>
      <c r="D86" s="69"/>
      <c r="E86" s="19"/>
      <c r="F86" s="34"/>
      <c r="G86" s="37">
        <f t="shared" si="1"/>
        <v>0</v>
      </c>
      <c r="H86" s="3"/>
    </row>
    <row r="87" spans="1:8" ht="95.15">
      <c r="A87" s="67">
        <v>8</v>
      </c>
      <c r="B87" s="61" t="s">
        <v>82</v>
      </c>
      <c r="C87" s="68" t="s">
        <v>183</v>
      </c>
      <c r="D87" s="69" t="s">
        <v>33</v>
      </c>
      <c r="E87" s="19"/>
      <c r="F87" s="36"/>
      <c r="G87" s="37">
        <f t="shared" si="1"/>
        <v>0</v>
      </c>
      <c r="H87" s="5"/>
    </row>
    <row r="88" spans="1:8">
      <c r="A88" s="67"/>
      <c r="B88" s="61"/>
      <c r="C88" s="68"/>
      <c r="D88" s="69"/>
      <c r="E88" s="19"/>
      <c r="F88" s="34"/>
      <c r="G88" s="37">
        <f t="shared" si="1"/>
        <v>0</v>
      </c>
      <c r="H88" s="3"/>
    </row>
    <row r="89" spans="1:8">
      <c r="A89" s="64" t="s">
        <v>83</v>
      </c>
      <c r="B89" s="65"/>
      <c r="C89" s="65" t="s">
        <v>84</v>
      </c>
      <c r="D89" s="65"/>
      <c r="E89" s="4"/>
      <c r="F89" s="66"/>
      <c r="G89" s="37">
        <f t="shared" si="1"/>
        <v>0</v>
      </c>
      <c r="H89" s="4"/>
    </row>
    <row r="90" spans="1:8" ht="47.6">
      <c r="A90" s="67">
        <v>1</v>
      </c>
      <c r="B90" s="61" t="s">
        <v>85</v>
      </c>
      <c r="C90" s="68" t="s">
        <v>86</v>
      </c>
      <c r="D90" s="69" t="s">
        <v>33</v>
      </c>
      <c r="E90" s="23"/>
      <c r="F90" s="36"/>
      <c r="G90" s="37">
        <f t="shared" si="1"/>
        <v>0</v>
      </c>
      <c r="H90" s="5"/>
    </row>
    <row r="91" spans="1:8">
      <c r="A91" s="85"/>
      <c r="B91" s="61"/>
      <c r="C91" s="68"/>
      <c r="D91" s="69"/>
      <c r="E91" s="28"/>
      <c r="F91" s="42"/>
      <c r="G91" s="37">
        <f t="shared" si="1"/>
        <v>0</v>
      </c>
      <c r="H91" s="7"/>
    </row>
    <row r="92" spans="1:8" ht="47.6">
      <c r="A92" s="67">
        <v>2</v>
      </c>
      <c r="B92" s="61" t="s">
        <v>87</v>
      </c>
      <c r="C92" s="68" t="s">
        <v>88</v>
      </c>
      <c r="D92" s="69" t="s">
        <v>33</v>
      </c>
      <c r="E92" s="29"/>
      <c r="F92" s="36"/>
      <c r="G92" s="37">
        <f t="shared" si="1"/>
        <v>0</v>
      </c>
      <c r="H92" s="5"/>
    </row>
    <row r="93" spans="1:8">
      <c r="A93" s="67"/>
      <c r="B93" s="61"/>
      <c r="C93" s="68"/>
      <c r="D93" s="69"/>
      <c r="E93" s="19"/>
      <c r="F93" s="34"/>
      <c r="G93" s="37">
        <f t="shared" si="1"/>
        <v>0</v>
      </c>
      <c r="H93" s="3"/>
    </row>
    <row r="94" spans="1:8">
      <c r="A94" s="64" t="s">
        <v>89</v>
      </c>
      <c r="B94" s="65"/>
      <c r="C94" s="65" t="s">
        <v>90</v>
      </c>
      <c r="D94" s="65"/>
      <c r="E94" s="4"/>
      <c r="F94" s="66"/>
      <c r="G94" s="37">
        <f t="shared" si="1"/>
        <v>0</v>
      </c>
      <c r="H94" s="4"/>
    </row>
    <row r="95" spans="1:8">
      <c r="A95" s="78"/>
      <c r="B95" s="61"/>
      <c r="C95" s="68"/>
      <c r="D95" s="69"/>
      <c r="E95" s="19"/>
      <c r="F95" s="38"/>
      <c r="G95" s="37">
        <f t="shared" si="1"/>
        <v>0</v>
      </c>
      <c r="H95" s="5"/>
    </row>
    <row r="96" spans="1:8">
      <c r="A96" s="78">
        <v>1</v>
      </c>
      <c r="B96" s="61" t="s">
        <v>91</v>
      </c>
      <c r="C96" s="68" t="s">
        <v>92</v>
      </c>
      <c r="D96" s="69" t="s">
        <v>33</v>
      </c>
      <c r="E96" s="30">
        <v>22</v>
      </c>
      <c r="F96" s="38"/>
      <c r="G96" s="37">
        <f t="shared" si="1"/>
        <v>0</v>
      </c>
      <c r="H96" s="5"/>
    </row>
    <row r="97" spans="1:8">
      <c r="A97" s="78"/>
      <c r="B97" s="61"/>
      <c r="C97" s="68"/>
      <c r="D97" s="69"/>
      <c r="E97" s="30"/>
      <c r="F97" s="38"/>
      <c r="G97" s="37">
        <f t="shared" si="1"/>
        <v>0</v>
      </c>
      <c r="H97" s="5"/>
    </row>
    <row r="98" spans="1:8" ht="31.75">
      <c r="A98" s="78">
        <v>2</v>
      </c>
      <c r="B98" s="61" t="s">
        <v>93</v>
      </c>
      <c r="C98" s="68" t="s">
        <v>94</v>
      </c>
      <c r="D98" s="69" t="s">
        <v>33</v>
      </c>
      <c r="E98" s="30">
        <v>4</v>
      </c>
      <c r="F98" s="36"/>
      <c r="G98" s="37">
        <f t="shared" si="1"/>
        <v>0</v>
      </c>
      <c r="H98" s="5"/>
    </row>
    <row r="99" spans="1:8">
      <c r="A99" s="78"/>
      <c r="B99" s="61"/>
      <c r="C99" s="68"/>
      <c r="D99" s="69"/>
      <c r="E99" s="30"/>
      <c r="F99" s="38"/>
      <c r="G99" s="37">
        <f t="shared" si="1"/>
        <v>0</v>
      </c>
      <c r="H99" s="5"/>
    </row>
    <row r="100" spans="1:8" ht="31.75">
      <c r="A100" s="67">
        <v>3</v>
      </c>
      <c r="B100" s="61" t="s">
        <v>95</v>
      </c>
      <c r="C100" s="68" t="s">
        <v>96</v>
      </c>
      <c r="D100" s="69" t="s">
        <v>33</v>
      </c>
      <c r="E100" s="30">
        <v>3</v>
      </c>
      <c r="F100" s="36"/>
      <c r="G100" s="37">
        <f t="shared" si="1"/>
        <v>0</v>
      </c>
      <c r="H100" s="5"/>
    </row>
    <row r="101" spans="1:8">
      <c r="A101" s="67"/>
      <c r="B101" s="61"/>
      <c r="C101" s="68"/>
      <c r="D101" s="69"/>
      <c r="E101" s="30"/>
      <c r="F101" s="38"/>
      <c r="G101" s="37">
        <f t="shared" si="1"/>
        <v>0</v>
      </c>
      <c r="H101" s="5"/>
    </row>
    <row r="102" spans="1:8">
      <c r="A102" s="67">
        <v>4</v>
      </c>
      <c r="B102" s="61" t="s">
        <v>97</v>
      </c>
      <c r="C102" s="68" t="s">
        <v>98</v>
      </c>
      <c r="D102" s="69" t="s">
        <v>33</v>
      </c>
      <c r="E102" s="30">
        <v>5</v>
      </c>
      <c r="F102" s="38"/>
      <c r="G102" s="37">
        <f t="shared" si="1"/>
        <v>0</v>
      </c>
      <c r="H102" s="5"/>
    </row>
    <row r="103" spans="1:8">
      <c r="A103" s="78"/>
      <c r="B103" s="61"/>
      <c r="C103" s="68"/>
      <c r="D103" s="69"/>
      <c r="E103" s="30"/>
      <c r="F103" s="38"/>
      <c r="G103" s="37">
        <f t="shared" si="1"/>
        <v>0</v>
      </c>
      <c r="H103" s="5"/>
    </row>
    <row r="104" spans="1:8">
      <c r="A104" s="78">
        <v>5</v>
      </c>
      <c r="B104" s="61" t="s">
        <v>99</v>
      </c>
      <c r="C104" s="68" t="s">
        <v>100</v>
      </c>
      <c r="D104" s="69" t="s">
        <v>33</v>
      </c>
      <c r="E104" s="30">
        <v>4</v>
      </c>
      <c r="F104" s="38"/>
      <c r="G104" s="37">
        <f t="shared" si="1"/>
        <v>0</v>
      </c>
      <c r="H104" s="5"/>
    </row>
    <row r="105" spans="1:8">
      <c r="A105" s="67"/>
      <c r="B105" s="61"/>
      <c r="C105" s="68"/>
      <c r="D105" s="69"/>
      <c r="E105" s="30"/>
      <c r="F105" s="38"/>
      <c r="G105" s="37">
        <f t="shared" si="1"/>
        <v>0</v>
      </c>
      <c r="H105" s="5"/>
    </row>
    <row r="106" spans="1:8">
      <c r="A106" s="67">
        <v>6</v>
      </c>
      <c r="B106" s="61" t="s">
        <v>101</v>
      </c>
      <c r="C106" s="68" t="s">
        <v>102</v>
      </c>
      <c r="D106" s="69" t="s">
        <v>33</v>
      </c>
      <c r="E106" s="30">
        <v>4</v>
      </c>
      <c r="F106" s="38"/>
      <c r="G106" s="37">
        <f t="shared" si="1"/>
        <v>0</v>
      </c>
      <c r="H106" s="5"/>
    </row>
    <row r="107" spans="1:8">
      <c r="A107" s="67"/>
      <c r="B107" s="61"/>
      <c r="C107" s="68"/>
      <c r="D107" s="69"/>
      <c r="E107" s="30"/>
      <c r="F107" s="38"/>
      <c r="G107" s="37">
        <f t="shared" si="1"/>
        <v>0</v>
      </c>
      <c r="H107" s="5"/>
    </row>
    <row r="108" spans="1:8">
      <c r="A108" s="67">
        <v>7</v>
      </c>
      <c r="B108" s="61" t="s">
        <v>103</v>
      </c>
      <c r="C108" s="68" t="s">
        <v>104</v>
      </c>
      <c r="D108" s="69" t="s">
        <v>33</v>
      </c>
      <c r="E108" s="30">
        <v>3</v>
      </c>
      <c r="F108" s="38"/>
      <c r="G108" s="37">
        <f t="shared" si="1"/>
        <v>0</v>
      </c>
      <c r="H108" s="5"/>
    </row>
    <row r="109" spans="1:8">
      <c r="A109" s="67"/>
      <c r="B109" s="61"/>
      <c r="C109" s="68"/>
      <c r="D109" s="69"/>
      <c r="E109" s="30"/>
      <c r="F109" s="38"/>
      <c r="G109" s="37">
        <f t="shared" si="1"/>
        <v>0</v>
      </c>
      <c r="H109" s="5"/>
    </row>
    <row r="110" spans="1:8">
      <c r="A110" s="67">
        <v>8</v>
      </c>
      <c r="B110" s="61" t="s">
        <v>105</v>
      </c>
      <c r="C110" s="86" t="s">
        <v>106</v>
      </c>
      <c r="D110" s="69" t="s">
        <v>33</v>
      </c>
      <c r="E110" s="30">
        <v>3</v>
      </c>
      <c r="F110" s="38"/>
      <c r="G110" s="37">
        <f t="shared" si="1"/>
        <v>0</v>
      </c>
      <c r="H110" s="5"/>
    </row>
    <row r="111" spans="1:8">
      <c r="A111" s="67"/>
      <c r="B111" s="61"/>
      <c r="C111" s="86"/>
      <c r="D111" s="69"/>
      <c r="E111" s="30"/>
      <c r="F111" s="38"/>
      <c r="G111" s="37">
        <f t="shared" si="1"/>
        <v>0</v>
      </c>
      <c r="H111" s="5"/>
    </row>
    <row r="112" spans="1:8">
      <c r="A112" s="67">
        <v>9</v>
      </c>
      <c r="B112" s="61" t="s">
        <v>181</v>
      </c>
      <c r="C112" s="86" t="s">
        <v>186</v>
      </c>
      <c r="D112" s="69" t="s">
        <v>33</v>
      </c>
      <c r="E112" s="30">
        <v>1</v>
      </c>
      <c r="F112" s="39"/>
      <c r="G112" s="37">
        <f t="shared" si="1"/>
        <v>0</v>
      </c>
      <c r="H112" s="13"/>
    </row>
    <row r="113" spans="1:8">
      <c r="A113" s="67"/>
      <c r="B113" s="61"/>
      <c r="C113" s="68"/>
      <c r="D113" s="69"/>
      <c r="E113" s="30"/>
      <c r="F113" s="38"/>
      <c r="G113" s="37">
        <f t="shared" si="1"/>
        <v>0</v>
      </c>
      <c r="H113" s="5"/>
    </row>
    <row r="114" spans="1:8">
      <c r="A114" s="67">
        <v>10</v>
      </c>
      <c r="B114" s="87" t="s">
        <v>107</v>
      </c>
      <c r="C114" s="73" t="s">
        <v>108</v>
      </c>
      <c r="D114" s="69" t="s">
        <v>33</v>
      </c>
      <c r="E114" s="30">
        <v>2</v>
      </c>
      <c r="F114" s="38"/>
      <c r="G114" s="37">
        <f t="shared" si="1"/>
        <v>0</v>
      </c>
      <c r="H114" s="5"/>
    </row>
    <row r="115" spans="1:8">
      <c r="A115" s="67"/>
      <c r="B115" s="61"/>
      <c r="C115" s="68"/>
      <c r="D115" s="69"/>
      <c r="E115" s="30"/>
      <c r="F115" s="38"/>
      <c r="G115" s="37">
        <f t="shared" si="1"/>
        <v>0</v>
      </c>
      <c r="H115" s="5"/>
    </row>
    <row r="116" spans="1:8" ht="31.75">
      <c r="A116" s="67">
        <v>11</v>
      </c>
      <c r="B116" s="80" t="s">
        <v>109</v>
      </c>
      <c r="C116" s="68" t="s">
        <v>110</v>
      </c>
      <c r="D116" s="69" t="s">
        <v>33</v>
      </c>
      <c r="E116" s="30">
        <v>2</v>
      </c>
      <c r="F116" s="38"/>
      <c r="G116" s="37">
        <f t="shared" si="1"/>
        <v>0</v>
      </c>
      <c r="H116" s="5" t="s">
        <v>193</v>
      </c>
    </row>
    <row r="117" spans="1:8">
      <c r="A117" s="67"/>
      <c r="B117" s="80"/>
      <c r="C117" s="86"/>
      <c r="D117" s="69"/>
      <c r="E117" s="30"/>
      <c r="F117" s="38"/>
      <c r="G117" s="37">
        <f t="shared" si="1"/>
        <v>0</v>
      </c>
      <c r="H117" s="5"/>
    </row>
    <row r="118" spans="1:8">
      <c r="A118" s="67">
        <v>12</v>
      </c>
      <c r="B118" s="88" t="s">
        <v>111</v>
      </c>
      <c r="C118" s="89" t="s">
        <v>112</v>
      </c>
      <c r="D118" s="90"/>
      <c r="E118" s="30"/>
      <c r="F118" s="38"/>
      <c r="G118" s="37">
        <f t="shared" si="1"/>
        <v>0</v>
      </c>
      <c r="H118" s="5"/>
    </row>
    <row r="119" spans="1:8">
      <c r="A119" s="67" t="s">
        <v>7</v>
      </c>
      <c r="B119" s="88"/>
      <c r="C119" s="89" t="s">
        <v>113</v>
      </c>
      <c r="D119" s="90" t="s">
        <v>33</v>
      </c>
      <c r="E119" s="30"/>
      <c r="F119" s="38"/>
      <c r="G119" s="37">
        <f t="shared" si="1"/>
        <v>0</v>
      </c>
      <c r="H119" s="5"/>
    </row>
    <row r="120" spans="1:8">
      <c r="A120" s="67" t="s">
        <v>8</v>
      </c>
      <c r="B120" s="61"/>
      <c r="C120" s="91" t="s">
        <v>114</v>
      </c>
      <c r="D120" s="90" t="s">
        <v>33</v>
      </c>
      <c r="E120" s="30"/>
      <c r="F120" s="38"/>
      <c r="G120" s="37">
        <f t="shared" si="1"/>
        <v>0</v>
      </c>
      <c r="H120" s="5"/>
    </row>
    <row r="121" spans="1:8" ht="31.75">
      <c r="A121" s="92" t="s">
        <v>9</v>
      </c>
      <c r="B121" s="93" t="s">
        <v>179</v>
      </c>
      <c r="C121" s="94" t="s">
        <v>192</v>
      </c>
      <c r="D121" s="90" t="s">
        <v>33</v>
      </c>
      <c r="E121" s="30"/>
      <c r="F121" s="39"/>
      <c r="G121" s="37">
        <f t="shared" si="1"/>
        <v>0</v>
      </c>
      <c r="H121" s="13"/>
    </row>
    <row r="122" spans="1:8" ht="31.75">
      <c r="A122" s="95">
        <v>12</v>
      </c>
      <c r="B122" s="88" t="s">
        <v>115</v>
      </c>
      <c r="C122" s="96" t="s">
        <v>116</v>
      </c>
      <c r="D122" s="90" t="s">
        <v>33</v>
      </c>
      <c r="E122" s="30"/>
      <c r="F122" s="38"/>
      <c r="G122" s="37">
        <f t="shared" si="1"/>
        <v>0</v>
      </c>
      <c r="H122" s="8"/>
    </row>
    <row r="123" spans="1:8">
      <c r="A123" s="67"/>
      <c r="B123" s="61"/>
      <c r="C123" s="68"/>
      <c r="D123" s="69"/>
      <c r="E123" s="30"/>
      <c r="F123" s="38"/>
      <c r="G123" s="37">
        <f t="shared" si="1"/>
        <v>0</v>
      </c>
      <c r="H123" s="5"/>
    </row>
    <row r="124" spans="1:8" ht="31.75">
      <c r="A124" s="67">
        <v>13</v>
      </c>
      <c r="B124" s="61" t="s">
        <v>117</v>
      </c>
      <c r="C124" s="68" t="s">
        <v>118</v>
      </c>
      <c r="D124" s="90" t="s">
        <v>33</v>
      </c>
      <c r="E124" s="30"/>
      <c r="F124" s="38"/>
      <c r="G124" s="37">
        <f t="shared" si="1"/>
        <v>0</v>
      </c>
      <c r="H124" s="8"/>
    </row>
    <row r="125" spans="1:8">
      <c r="A125" s="67"/>
      <c r="B125" s="61"/>
      <c r="C125" s="68"/>
      <c r="D125" s="69"/>
      <c r="E125" s="30"/>
      <c r="F125" s="38"/>
      <c r="G125" s="37">
        <f t="shared" si="1"/>
        <v>0</v>
      </c>
      <c r="H125" s="5"/>
    </row>
    <row r="126" spans="1:8">
      <c r="A126" s="95">
        <v>14</v>
      </c>
      <c r="B126" s="97" t="s">
        <v>119</v>
      </c>
      <c r="C126" s="96" t="s">
        <v>120</v>
      </c>
      <c r="D126" s="90" t="s">
        <v>33</v>
      </c>
      <c r="E126" s="30">
        <v>10</v>
      </c>
      <c r="F126" s="38"/>
      <c r="G126" s="37">
        <f t="shared" si="1"/>
        <v>0</v>
      </c>
      <c r="H126" s="8"/>
    </row>
    <row r="127" spans="1:8">
      <c r="A127" s="95"/>
      <c r="B127" s="88"/>
      <c r="C127" s="89"/>
      <c r="D127" s="90"/>
      <c r="E127" s="30"/>
      <c r="F127" s="38"/>
      <c r="G127" s="37">
        <f t="shared" si="1"/>
        <v>0</v>
      </c>
      <c r="H127" s="8"/>
    </row>
    <row r="128" spans="1:8" ht="31.75">
      <c r="A128" s="95">
        <v>15</v>
      </c>
      <c r="B128" s="88" t="s">
        <v>121</v>
      </c>
      <c r="C128" s="96" t="s">
        <v>122</v>
      </c>
      <c r="D128" s="90" t="s">
        <v>33</v>
      </c>
      <c r="E128" s="30">
        <v>10</v>
      </c>
      <c r="F128" s="38"/>
      <c r="G128" s="37">
        <f t="shared" si="1"/>
        <v>0</v>
      </c>
      <c r="H128" s="8"/>
    </row>
    <row r="129" spans="1:8">
      <c r="A129" s="67"/>
      <c r="B129" s="61"/>
      <c r="C129" s="68"/>
      <c r="D129" s="69"/>
      <c r="E129" s="30"/>
      <c r="F129" s="38"/>
      <c r="G129" s="37">
        <f t="shared" si="1"/>
        <v>0</v>
      </c>
      <c r="H129" s="5"/>
    </row>
    <row r="130" spans="1:8" ht="31.75">
      <c r="A130" s="67">
        <v>16</v>
      </c>
      <c r="B130" s="61" t="s">
        <v>123</v>
      </c>
      <c r="C130" s="68" t="s">
        <v>124</v>
      </c>
      <c r="D130" s="69"/>
      <c r="E130" s="30"/>
      <c r="F130" s="38"/>
      <c r="G130" s="37">
        <f t="shared" si="1"/>
        <v>0</v>
      </c>
      <c r="H130" s="5"/>
    </row>
    <row r="131" spans="1:8">
      <c r="A131" s="67" t="s">
        <v>7</v>
      </c>
      <c r="B131" s="61"/>
      <c r="C131" s="86" t="s">
        <v>125</v>
      </c>
      <c r="D131" s="69" t="s">
        <v>33</v>
      </c>
      <c r="E131" s="30"/>
      <c r="F131" s="38"/>
      <c r="G131" s="37">
        <f t="shared" si="1"/>
        <v>0</v>
      </c>
      <c r="H131" s="5"/>
    </row>
    <row r="132" spans="1:8">
      <c r="A132" s="67" t="s">
        <v>8</v>
      </c>
      <c r="B132" s="61"/>
      <c r="C132" s="86" t="s">
        <v>126</v>
      </c>
      <c r="D132" s="69" t="s">
        <v>33</v>
      </c>
      <c r="E132" s="30"/>
      <c r="F132" s="38"/>
      <c r="G132" s="37">
        <f t="shared" si="1"/>
        <v>0</v>
      </c>
      <c r="H132" s="5"/>
    </row>
    <row r="133" spans="1:8">
      <c r="A133" s="67" t="s">
        <v>9</v>
      </c>
      <c r="B133" s="61"/>
      <c r="C133" s="86" t="s">
        <v>25</v>
      </c>
      <c r="D133" s="69" t="s">
        <v>33</v>
      </c>
      <c r="E133" s="30">
        <v>2</v>
      </c>
      <c r="F133" s="38"/>
      <c r="G133" s="37">
        <f t="shared" si="1"/>
        <v>0</v>
      </c>
      <c r="H133" s="5"/>
    </row>
    <row r="134" spans="1:8">
      <c r="A134" s="67" t="s">
        <v>10</v>
      </c>
      <c r="B134" s="61"/>
      <c r="C134" s="86" t="s">
        <v>26</v>
      </c>
      <c r="D134" s="69" t="s">
        <v>33</v>
      </c>
      <c r="E134" s="30">
        <v>2</v>
      </c>
      <c r="F134" s="38"/>
      <c r="G134" s="37">
        <f t="shared" si="1"/>
        <v>0</v>
      </c>
      <c r="H134" s="5"/>
    </row>
    <row r="135" spans="1:8">
      <c r="A135" s="67" t="s">
        <v>11</v>
      </c>
      <c r="B135" s="61"/>
      <c r="C135" s="86" t="s">
        <v>27</v>
      </c>
      <c r="D135" s="69" t="s">
        <v>33</v>
      </c>
      <c r="E135" s="30"/>
      <c r="F135" s="38"/>
      <c r="G135" s="37">
        <f t="shared" si="1"/>
        <v>0</v>
      </c>
      <c r="H135" s="5"/>
    </row>
    <row r="136" spans="1:8">
      <c r="A136" s="69"/>
      <c r="B136" s="61"/>
      <c r="C136" s="68"/>
      <c r="D136" s="69"/>
      <c r="E136" s="30"/>
      <c r="F136" s="38"/>
      <c r="G136" s="37">
        <f t="shared" ref="G136:G183" si="2">E136*F136</f>
        <v>0</v>
      </c>
      <c r="H136" s="5"/>
    </row>
    <row r="137" spans="1:8" ht="31.75">
      <c r="A137" s="67" t="s">
        <v>127</v>
      </c>
      <c r="B137" s="61" t="s">
        <v>128</v>
      </c>
      <c r="C137" s="68" t="s">
        <v>129</v>
      </c>
      <c r="D137" s="69"/>
      <c r="E137" s="30"/>
      <c r="F137" s="38"/>
      <c r="G137" s="37">
        <f t="shared" si="2"/>
        <v>0</v>
      </c>
      <c r="H137" s="5"/>
    </row>
    <row r="138" spans="1:8">
      <c r="A138" s="67" t="s">
        <v>7</v>
      </c>
      <c r="B138" s="61"/>
      <c r="C138" s="86" t="s">
        <v>125</v>
      </c>
      <c r="D138" s="69" t="s">
        <v>33</v>
      </c>
      <c r="E138" s="30"/>
      <c r="F138" s="38"/>
      <c r="G138" s="37">
        <f t="shared" si="2"/>
        <v>0</v>
      </c>
      <c r="H138" s="5"/>
    </row>
    <row r="139" spans="1:8">
      <c r="A139" s="67" t="s">
        <v>8</v>
      </c>
      <c r="B139" s="61"/>
      <c r="C139" s="86" t="s">
        <v>126</v>
      </c>
      <c r="D139" s="69" t="s">
        <v>33</v>
      </c>
      <c r="E139" s="30"/>
      <c r="F139" s="38"/>
      <c r="G139" s="37">
        <f t="shared" si="2"/>
        <v>0</v>
      </c>
      <c r="H139" s="5"/>
    </row>
    <row r="140" spans="1:8">
      <c r="A140" s="67" t="s">
        <v>9</v>
      </c>
      <c r="B140" s="61"/>
      <c r="C140" s="86" t="s">
        <v>25</v>
      </c>
      <c r="D140" s="69" t="s">
        <v>33</v>
      </c>
      <c r="E140" s="30"/>
      <c r="F140" s="38"/>
      <c r="G140" s="37">
        <f t="shared" si="2"/>
        <v>0</v>
      </c>
      <c r="H140" s="5"/>
    </row>
    <row r="141" spans="1:8">
      <c r="A141" s="67" t="s">
        <v>10</v>
      </c>
      <c r="B141" s="61"/>
      <c r="C141" s="86" t="s">
        <v>26</v>
      </c>
      <c r="D141" s="69" t="s">
        <v>33</v>
      </c>
      <c r="E141" s="30"/>
      <c r="F141" s="38"/>
      <c r="G141" s="37">
        <f t="shared" si="2"/>
        <v>0</v>
      </c>
      <c r="H141" s="5"/>
    </row>
    <row r="142" spans="1:8">
      <c r="A142" s="67" t="s">
        <v>11</v>
      </c>
      <c r="B142" s="61"/>
      <c r="C142" s="86" t="s">
        <v>27</v>
      </c>
      <c r="D142" s="69" t="s">
        <v>33</v>
      </c>
      <c r="E142" s="30"/>
      <c r="F142" s="38"/>
      <c r="G142" s="37">
        <f t="shared" si="2"/>
        <v>0</v>
      </c>
      <c r="H142" s="5"/>
    </row>
    <row r="143" spans="1:8">
      <c r="A143" s="67"/>
      <c r="B143" s="61"/>
      <c r="C143" s="86"/>
      <c r="D143" s="69"/>
      <c r="E143" s="30"/>
      <c r="F143" s="38"/>
      <c r="G143" s="37">
        <f t="shared" si="2"/>
        <v>0</v>
      </c>
      <c r="H143" s="5"/>
    </row>
    <row r="144" spans="1:8" ht="31.75">
      <c r="A144" s="67">
        <v>17</v>
      </c>
      <c r="B144" s="61" t="s">
        <v>130</v>
      </c>
      <c r="C144" s="68" t="s">
        <v>131</v>
      </c>
      <c r="D144" s="98"/>
      <c r="E144" s="30"/>
      <c r="F144" s="36"/>
      <c r="G144" s="37">
        <f t="shared" si="2"/>
        <v>0</v>
      </c>
      <c r="H144" s="9"/>
    </row>
    <row r="145" spans="1:8">
      <c r="A145" s="69" t="s">
        <v>7</v>
      </c>
      <c r="B145" s="61"/>
      <c r="C145" s="99" t="s">
        <v>43</v>
      </c>
      <c r="D145" s="98" t="s">
        <v>6</v>
      </c>
      <c r="E145" s="30"/>
      <c r="F145" s="36"/>
      <c r="G145" s="37">
        <f t="shared" si="2"/>
        <v>0</v>
      </c>
      <c r="H145" s="9"/>
    </row>
    <row r="146" spans="1:8">
      <c r="A146" s="69" t="s">
        <v>8</v>
      </c>
      <c r="B146" s="61"/>
      <c r="C146" s="99" t="s">
        <v>132</v>
      </c>
      <c r="D146" s="98" t="s">
        <v>6</v>
      </c>
      <c r="E146" s="30"/>
      <c r="F146" s="36"/>
      <c r="G146" s="37">
        <f t="shared" si="2"/>
        <v>0</v>
      </c>
      <c r="H146" s="9"/>
    </row>
    <row r="147" spans="1:8">
      <c r="A147" s="69" t="s">
        <v>9</v>
      </c>
      <c r="B147" s="61"/>
      <c r="C147" s="99" t="s">
        <v>133</v>
      </c>
      <c r="D147" s="98" t="s">
        <v>33</v>
      </c>
      <c r="E147" s="30"/>
      <c r="F147" s="36"/>
      <c r="G147" s="37">
        <f t="shared" si="2"/>
        <v>0</v>
      </c>
      <c r="H147" s="9"/>
    </row>
    <row r="148" spans="1:8">
      <c r="A148" s="69"/>
      <c r="B148" s="61"/>
      <c r="C148" s="68"/>
      <c r="D148" s="69"/>
      <c r="E148" s="30"/>
      <c r="F148" s="38"/>
      <c r="G148" s="37">
        <f t="shared" si="2"/>
        <v>0</v>
      </c>
      <c r="H148" s="5"/>
    </row>
    <row r="149" spans="1:8">
      <c r="A149" s="67">
        <v>18</v>
      </c>
      <c r="B149" s="80" t="s">
        <v>168</v>
      </c>
      <c r="C149" s="68" t="s">
        <v>169</v>
      </c>
      <c r="D149" s="69" t="s">
        <v>33</v>
      </c>
      <c r="E149" s="30">
        <v>1</v>
      </c>
      <c r="F149" s="39"/>
      <c r="G149" s="37">
        <f t="shared" si="2"/>
        <v>0</v>
      </c>
      <c r="H149" s="13"/>
    </row>
    <row r="150" spans="1:8">
      <c r="A150" s="67"/>
      <c r="B150" s="80"/>
      <c r="C150" s="68"/>
      <c r="D150" s="69"/>
      <c r="E150" s="30"/>
      <c r="F150" s="38"/>
      <c r="G150" s="37">
        <f t="shared" si="2"/>
        <v>0</v>
      </c>
      <c r="H150" s="5"/>
    </row>
    <row r="151" spans="1:8">
      <c r="A151" s="64" t="s">
        <v>89</v>
      </c>
      <c r="B151" s="65"/>
      <c r="C151" s="65" t="s">
        <v>134</v>
      </c>
      <c r="D151" s="65"/>
      <c r="E151" s="30"/>
      <c r="F151" s="66"/>
      <c r="G151" s="37">
        <f t="shared" si="2"/>
        <v>0</v>
      </c>
      <c r="H151" s="4"/>
    </row>
    <row r="152" spans="1:8">
      <c r="A152" s="67"/>
      <c r="B152" s="100"/>
      <c r="C152" s="68"/>
      <c r="D152" s="69"/>
      <c r="E152" s="30"/>
      <c r="F152" s="36"/>
      <c r="G152" s="37">
        <f t="shared" si="2"/>
        <v>0</v>
      </c>
      <c r="H152" s="5"/>
    </row>
    <row r="153" spans="1:8">
      <c r="A153" s="67">
        <v>1</v>
      </c>
      <c r="B153" s="101" t="s">
        <v>135</v>
      </c>
      <c r="C153" s="102" t="s">
        <v>136</v>
      </c>
      <c r="D153" s="69" t="s">
        <v>33</v>
      </c>
      <c r="E153" s="30">
        <v>22</v>
      </c>
      <c r="F153" s="42"/>
      <c r="G153" s="37">
        <f t="shared" si="2"/>
        <v>0</v>
      </c>
      <c r="H153" s="5"/>
    </row>
    <row r="154" spans="1:8">
      <c r="A154" s="79"/>
      <c r="B154" s="100"/>
      <c r="C154" s="68"/>
      <c r="D154" s="69"/>
      <c r="E154" s="30"/>
      <c r="F154" s="36"/>
      <c r="G154" s="37">
        <f t="shared" si="2"/>
        <v>0</v>
      </c>
      <c r="H154" s="5"/>
    </row>
    <row r="155" spans="1:8" ht="31.75">
      <c r="A155" s="67">
        <v>2</v>
      </c>
      <c r="B155" s="80" t="s">
        <v>137</v>
      </c>
      <c r="C155" s="68" t="s">
        <v>138</v>
      </c>
      <c r="D155" s="69" t="s">
        <v>33</v>
      </c>
      <c r="E155" s="30">
        <v>1</v>
      </c>
      <c r="F155" s="44"/>
      <c r="G155" s="37">
        <f t="shared" si="2"/>
        <v>0</v>
      </c>
      <c r="H155" s="5"/>
    </row>
    <row r="156" spans="1:8">
      <c r="A156" s="67"/>
      <c r="B156" s="61"/>
      <c r="C156" s="68"/>
      <c r="D156" s="69"/>
      <c r="E156" s="30"/>
      <c r="F156" s="42"/>
      <c r="G156" s="37">
        <f t="shared" si="2"/>
        <v>0</v>
      </c>
      <c r="H156" s="5"/>
    </row>
    <row r="157" spans="1:8" ht="31.75">
      <c r="A157" s="67">
        <v>3</v>
      </c>
      <c r="B157" s="80" t="s">
        <v>137</v>
      </c>
      <c r="C157" s="68" t="s">
        <v>139</v>
      </c>
      <c r="D157" s="69" t="s">
        <v>33</v>
      </c>
      <c r="E157" s="30"/>
      <c r="F157" s="36"/>
      <c r="G157" s="37">
        <f t="shared" si="2"/>
        <v>0</v>
      </c>
      <c r="H157" s="5"/>
    </row>
    <row r="158" spans="1:8">
      <c r="A158" s="73"/>
      <c r="B158" s="103"/>
      <c r="C158" s="73"/>
      <c r="D158" s="73"/>
      <c r="E158" s="30"/>
      <c r="F158" s="72"/>
      <c r="G158" s="37">
        <f t="shared" si="2"/>
        <v>0</v>
      </c>
      <c r="H158" s="6"/>
    </row>
    <row r="159" spans="1:8">
      <c r="A159" s="67">
        <v>4</v>
      </c>
      <c r="B159" s="80" t="s">
        <v>140</v>
      </c>
      <c r="C159" s="68" t="s">
        <v>141</v>
      </c>
      <c r="D159" s="69" t="s">
        <v>33</v>
      </c>
      <c r="E159" s="30">
        <v>12</v>
      </c>
      <c r="F159" s="36"/>
      <c r="G159" s="37">
        <f t="shared" si="2"/>
        <v>0</v>
      </c>
      <c r="H159" s="5"/>
    </row>
    <row r="160" spans="1:8">
      <c r="A160" s="73"/>
      <c r="B160" s="103"/>
      <c r="C160" s="73"/>
      <c r="D160" s="73"/>
      <c r="E160" s="30"/>
      <c r="F160" s="72"/>
      <c r="G160" s="37">
        <f t="shared" si="2"/>
        <v>0</v>
      </c>
      <c r="H160" s="6"/>
    </row>
    <row r="161" spans="1:8" ht="47.6">
      <c r="A161" s="67">
        <v>5</v>
      </c>
      <c r="B161" s="62" t="s">
        <v>142</v>
      </c>
      <c r="C161" s="86" t="s">
        <v>143</v>
      </c>
      <c r="D161" s="69" t="s">
        <v>5</v>
      </c>
      <c r="E161" s="30">
        <v>1</v>
      </c>
      <c r="F161" s="36"/>
      <c r="G161" s="37">
        <f t="shared" si="2"/>
        <v>0</v>
      </c>
      <c r="H161" s="5"/>
    </row>
    <row r="162" spans="1:8">
      <c r="A162" s="95"/>
      <c r="B162" s="97"/>
      <c r="C162" s="89"/>
      <c r="D162" s="90"/>
      <c r="E162" s="30"/>
      <c r="F162" s="38"/>
      <c r="G162" s="37">
        <f t="shared" si="2"/>
        <v>0</v>
      </c>
      <c r="H162" s="8"/>
    </row>
    <row r="163" spans="1:8">
      <c r="A163" s="64" t="s">
        <v>144</v>
      </c>
      <c r="B163" s="65"/>
      <c r="C163" s="65" t="s">
        <v>145</v>
      </c>
      <c r="D163" s="65"/>
      <c r="E163" s="30"/>
      <c r="F163" s="66"/>
      <c r="G163" s="37">
        <f t="shared" si="2"/>
        <v>0</v>
      </c>
      <c r="H163" s="4"/>
    </row>
    <row r="164" spans="1:8">
      <c r="A164" s="73"/>
      <c r="B164" s="103"/>
      <c r="C164" s="73"/>
      <c r="D164" s="73"/>
      <c r="E164" s="30"/>
      <c r="F164" s="72"/>
      <c r="G164" s="37">
        <f t="shared" si="2"/>
        <v>0</v>
      </c>
      <c r="H164" s="6"/>
    </row>
    <row r="165" spans="1:8">
      <c r="A165" s="67">
        <v>1</v>
      </c>
      <c r="B165" s="61" t="s">
        <v>146</v>
      </c>
      <c r="C165" s="68" t="s">
        <v>147</v>
      </c>
      <c r="D165" s="69"/>
      <c r="E165" s="30"/>
      <c r="F165" s="45"/>
      <c r="G165" s="37">
        <f t="shared" si="2"/>
        <v>0</v>
      </c>
      <c r="H165" s="5"/>
    </row>
    <row r="166" spans="1:8">
      <c r="A166" s="67" t="s">
        <v>7</v>
      </c>
      <c r="B166" s="61"/>
      <c r="C166" s="68" t="s">
        <v>148</v>
      </c>
      <c r="D166" s="69" t="s">
        <v>33</v>
      </c>
      <c r="E166" s="30">
        <v>1</v>
      </c>
      <c r="F166" s="45"/>
      <c r="G166" s="37">
        <f t="shared" si="2"/>
        <v>0</v>
      </c>
      <c r="H166" s="5"/>
    </row>
    <row r="167" spans="1:8">
      <c r="A167" s="67" t="s">
        <v>8</v>
      </c>
      <c r="B167" s="61"/>
      <c r="C167" s="68" t="s">
        <v>149</v>
      </c>
      <c r="D167" s="69" t="s">
        <v>33</v>
      </c>
      <c r="E167" s="30"/>
      <c r="F167" s="45"/>
      <c r="G167" s="37">
        <f t="shared" si="2"/>
        <v>0</v>
      </c>
      <c r="H167" s="5"/>
    </row>
    <row r="168" spans="1:8">
      <c r="A168" s="67"/>
      <c r="B168" s="61"/>
      <c r="C168" s="68"/>
      <c r="D168" s="69"/>
      <c r="E168" s="30"/>
      <c r="F168" s="42"/>
      <c r="G168" s="37">
        <f t="shared" si="2"/>
        <v>0</v>
      </c>
      <c r="H168" s="5"/>
    </row>
    <row r="169" spans="1:8">
      <c r="A169" s="67">
        <v>2</v>
      </c>
      <c r="B169" s="61" t="s">
        <v>150</v>
      </c>
      <c r="C169" s="104"/>
      <c r="D169" s="69"/>
      <c r="E169" s="30"/>
      <c r="F169" s="42"/>
      <c r="G169" s="37">
        <f t="shared" si="2"/>
        <v>0</v>
      </c>
      <c r="H169" s="5"/>
    </row>
    <row r="170" spans="1:8">
      <c r="A170" s="67" t="s">
        <v>8</v>
      </c>
      <c r="B170" s="61"/>
      <c r="C170" s="68" t="s">
        <v>151</v>
      </c>
      <c r="D170" s="69" t="s">
        <v>33</v>
      </c>
      <c r="E170" s="30">
        <v>2</v>
      </c>
      <c r="F170" s="42"/>
      <c r="G170" s="37">
        <f t="shared" si="2"/>
        <v>0</v>
      </c>
      <c r="H170" s="5"/>
    </row>
    <row r="171" spans="1:8">
      <c r="A171" s="73"/>
      <c r="B171" s="103"/>
      <c r="C171" s="73"/>
      <c r="D171" s="73"/>
      <c r="E171" s="30"/>
      <c r="F171" s="72"/>
      <c r="G171" s="37">
        <f t="shared" si="2"/>
        <v>0</v>
      </c>
      <c r="H171" s="6"/>
    </row>
    <row r="172" spans="1:8">
      <c r="A172" s="64" t="s">
        <v>152</v>
      </c>
      <c r="B172" s="65"/>
      <c r="C172" s="65" t="s">
        <v>153</v>
      </c>
      <c r="D172" s="65"/>
      <c r="E172" s="30"/>
      <c r="F172" s="66"/>
      <c r="G172" s="37">
        <f t="shared" si="2"/>
        <v>0</v>
      </c>
      <c r="H172" s="4"/>
    </row>
    <row r="173" spans="1:8">
      <c r="A173" s="73"/>
      <c r="B173" s="103"/>
      <c r="C173" s="73"/>
      <c r="D173" s="73"/>
      <c r="E173" s="30"/>
      <c r="F173" s="72"/>
      <c r="G173" s="37">
        <f t="shared" si="2"/>
        <v>0</v>
      </c>
      <c r="H173" s="6"/>
    </row>
    <row r="174" spans="1:8">
      <c r="A174" s="67">
        <v>1</v>
      </c>
      <c r="B174" s="80" t="s">
        <v>154</v>
      </c>
      <c r="C174" s="102" t="s">
        <v>155</v>
      </c>
      <c r="D174" s="69"/>
      <c r="E174" s="30"/>
      <c r="F174" s="36"/>
      <c r="G174" s="37">
        <f t="shared" si="2"/>
        <v>0</v>
      </c>
      <c r="H174" s="5"/>
    </row>
    <row r="175" spans="1:8">
      <c r="A175" s="67" t="s">
        <v>7</v>
      </c>
      <c r="B175" s="80"/>
      <c r="C175" s="102" t="s">
        <v>156</v>
      </c>
      <c r="D175" s="69" t="s">
        <v>33</v>
      </c>
      <c r="E175" s="30"/>
      <c r="F175" s="36"/>
      <c r="G175" s="37">
        <f t="shared" si="2"/>
        <v>0</v>
      </c>
      <c r="H175" s="5"/>
    </row>
    <row r="176" spans="1:8">
      <c r="A176" s="67" t="s">
        <v>8</v>
      </c>
      <c r="B176" s="80"/>
      <c r="C176" s="102" t="s">
        <v>157</v>
      </c>
      <c r="D176" s="69" t="s">
        <v>33</v>
      </c>
      <c r="E176" s="30"/>
      <c r="F176" s="36"/>
      <c r="G176" s="37">
        <f t="shared" si="2"/>
        <v>0</v>
      </c>
      <c r="H176" s="5"/>
    </row>
    <row r="177" spans="1:8">
      <c r="A177" s="67" t="s">
        <v>9</v>
      </c>
      <c r="B177" s="80"/>
      <c r="C177" s="102" t="s">
        <v>158</v>
      </c>
      <c r="D177" s="69" t="s">
        <v>33</v>
      </c>
      <c r="E177" s="30"/>
      <c r="F177" s="36"/>
      <c r="G177" s="37">
        <f t="shared" si="2"/>
        <v>0</v>
      </c>
      <c r="H177" s="5" t="s">
        <v>194</v>
      </c>
    </row>
    <row r="178" spans="1:8" ht="31.75">
      <c r="A178" s="105" t="s">
        <v>10</v>
      </c>
      <c r="B178" s="106"/>
      <c r="C178" s="107" t="s">
        <v>187</v>
      </c>
      <c r="D178" s="108" t="s">
        <v>33</v>
      </c>
      <c r="E178" s="30"/>
      <c r="F178" s="46"/>
      <c r="G178" s="37">
        <f t="shared" si="2"/>
        <v>0</v>
      </c>
      <c r="H178" s="33" t="s">
        <v>195</v>
      </c>
    </row>
    <row r="179" spans="1:8">
      <c r="A179" s="67"/>
      <c r="B179" s="80"/>
      <c r="C179" s="102"/>
      <c r="D179" s="69"/>
      <c r="E179" s="30"/>
      <c r="F179" s="36"/>
      <c r="G179" s="37">
        <f t="shared" si="2"/>
        <v>0</v>
      </c>
      <c r="H179" s="5"/>
    </row>
    <row r="180" spans="1:8">
      <c r="A180" s="92">
        <v>2</v>
      </c>
      <c r="B180" s="80" t="s">
        <v>159</v>
      </c>
      <c r="C180" s="96" t="s">
        <v>160</v>
      </c>
      <c r="D180" s="90" t="s">
        <v>33</v>
      </c>
      <c r="E180" s="30"/>
      <c r="F180" s="38"/>
      <c r="G180" s="37">
        <f t="shared" si="2"/>
        <v>0</v>
      </c>
      <c r="H180" s="5"/>
    </row>
    <row r="181" spans="1:8">
      <c r="A181" s="92"/>
      <c r="B181" s="80"/>
      <c r="C181" s="96"/>
      <c r="D181" s="90"/>
      <c r="E181" s="30"/>
      <c r="F181" s="38"/>
      <c r="G181" s="37">
        <f t="shared" si="2"/>
        <v>0</v>
      </c>
      <c r="H181" s="5"/>
    </row>
    <row r="182" spans="1:8" ht="31.75">
      <c r="A182" s="92">
        <v>3</v>
      </c>
      <c r="B182" s="80" t="s">
        <v>161</v>
      </c>
      <c r="C182" s="96" t="s">
        <v>162</v>
      </c>
      <c r="D182" s="90" t="s">
        <v>33</v>
      </c>
      <c r="E182" s="30"/>
      <c r="F182" s="38"/>
      <c r="G182" s="37">
        <f t="shared" si="2"/>
        <v>0</v>
      </c>
      <c r="H182" s="5"/>
    </row>
    <row r="183" spans="1:8" ht="31.75">
      <c r="A183" s="92">
        <v>4</v>
      </c>
      <c r="B183" s="80" t="s">
        <v>163</v>
      </c>
      <c r="C183" s="96" t="s">
        <v>164</v>
      </c>
      <c r="D183" s="90" t="s">
        <v>33</v>
      </c>
      <c r="E183" s="30"/>
      <c r="F183" s="38"/>
      <c r="G183" s="37">
        <f t="shared" si="2"/>
        <v>0</v>
      </c>
      <c r="H183" s="5"/>
    </row>
    <row r="184" spans="1:8">
      <c r="A184" s="92"/>
      <c r="B184" s="80"/>
      <c r="C184" s="96"/>
      <c r="D184" s="90"/>
      <c r="E184" s="31"/>
      <c r="F184" s="38"/>
      <c r="G184" s="37"/>
      <c r="H184" s="5"/>
    </row>
    <row r="185" spans="1:8">
      <c r="A185" s="109"/>
      <c r="B185" s="110"/>
      <c r="C185" s="111"/>
      <c r="D185" s="112"/>
      <c r="E185" s="6"/>
      <c r="F185" s="47"/>
      <c r="G185" s="37">
        <f t="shared" ref="G185" si="3">F185*E185</f>
        <v>0</v>
      </c>
      <c r="H185" s="10"/>
    </row>
    <row r="186" spans="1:8">
      <c r="A186" s="113"/>
      <c r="B186" s="114"/>
      <c r="C186" s="115" t="s">
        <v>167</v>
      </c>
      <c r="D186" s="113"/>
      <c r="E186" s="32"/>
      <c r="F186" s="116"/>
      <c r="G186" s="117">
        <f>SUM(G6:G185)</f>
        <v>0</v>
      </c>
      <c r="H186" s="11"/>
    </row>
    <row r="188" spans="1:8">
      <c r="A188" s="118"/>
      <c r="B188" s="119"/>
      <c r="C188" s="118"/>
      <c r="D188" s="118"/>
      <c r="E188" s="118"/>
      <c r="F188" s="120"/>
      <c r="G188" s="118"/>
      <c r="H188" s="118"/>
    </row>
    <row r="189" spans="1:8">
      <c r="A189" s="118"/>
      <c r="B189" s="119"/>
      <c r="C189" s="118"/>
      <c r="D189" s="118"/>
      <c r="E189" s="118"/>
      <c r="F189" s="120"/>
      <c r="G189" s="118"/>
      <c r="H189" s="118"/>
    </row>
    <row r="190" spans="1:8">
      <c r="A190" s="118"/>
      <c r="B190" s="119"/>
      <c r="C190" s="118"/>
      <c r="D190" s="118"/>
      <c r="E190" s="118"/>
      <c r="F190" s="120"/>
      <c r="G190" s="118"/>
      <c r="H190" s="118"/>
    </row>
    <row r="191" spans="1:8">
      <c r="A191" s="118"/>
      <c r="B191" s="119"/>
      <c r="C191" s="118"/>
      <c r="D191" s="118"/>
      <c r="E191" s="118"/>
      <c r="F191" s="120"/>
      <c r="G191" s="118"/>
      <c r="H191" s="118"/>
    </row>
    <row r="192" spans="1:8">
      <c r="A192" s="118"/>
      <c r="B192" s="119"/>
      <c r="C192" s="118"/>
      <c r="D192" s="118"/>
      <c r="E192" s="118"/>
      <c r="F192" s="120"/>
      <c r="G192" s="118"/>
      <c r="H192" s="118"/>
    </row>
    <row r="193" spans="1:8">
      <c r="A193" s="118"/>
      <c r="B193" s="119"/>
      <c r="C193" s="118"/>
      <c r="D193" s="118"/>
      <c r="E193" s="118"/>
      <c r="F193" s="120"/>
      <c r="G193" s="118"/>
      <c r="H193" s="118"/>
    </row>
    <row r="194" spans="1:8">
      <c r="A194" s="118"/>
      <c r="B194" s="119"/>
      <c r="C194" s="118"/>
      <c r="D194" s="118"/>
      <c r="E194" s="118"/>
      <c r="F194" s="120"/>
      <c r="G194" s="118"/>
      <c r="H194" s="118"/>
    </row>
    <row r="195" spans="1:8">
      <c r="A195" s="118"/>
      <c r="B195" s="119"/>
      <c r="C195" s="118"/>
      <c r="D195" s="118"/>
      <c r="E195" s="118"/>
      <c r="F195" s="120"/>
      <c r="G195" s="118"/>
      <c r="H195" s="118"/>
    </row>
    <row r="196" spans="1:8">
      <c r="A196" s="118"/>
      <c r="B196" s="119"/>
      <c r="C196" s="118"/>
      <c r="D196" s="118"/>
      <c r="E196" s="118"/>
      <c r="F196" s="120"/>
      <c r="G196" s="118"/>
      <c r="H196" s="118"/>
    </row>
    <row r="197" spans="1:8">
      <c r="A197" s="118"/>
      <c r="B197" s="119"/>
      <c r="C197" s="118"/>
      <c r="D197" s="118"/>
      <c r="E197" s="118"/>
      <c r="F197" s="120"/>
      <c r="G197" s="118"/>
      <c r="H197" s="118"/>
    </row>
    <row r="198" spans="1:8">
      <c r="A198" s="118"/>
      <c r="B198" s="119"/>
      <c r="C198" s="118"/>
      <c r="D198" s="118"/>
      <c r="E198" s="118"/>
      <c r="F198" s="120"/>
      <c r="G198" s="118"/>
      <c r="H198" s="118"/>
    </row>
    <row r="199" spans="1:8">
      <c r="A199" s="118"/>
      <c r="B199" s="119"/>
      <c r="C199" s="118"/>
      <c r="D199" s="118"/>
      <c r="E199" s="118"/>
      <c r="F199" s="120"/>
      <c r="G199" s="118"/>
      <c r="H199" s="118"/>
    </row>
    <row r="200" spans="1:8">
      <c r="A200" s="118"/>
      <c r="B200" s="119"/>
      <c r="C200" s="118"/>
      <c r="D200" s="118"/>
      <c r="E200" s="118"/>
      <c r="F200" s="120"/>
      <c r="G200" s="118"/>
      <c r="H200" s="118"/>
    </row>
    <row r="201" spans="1:8">
      <c r="A201" s="118"/>
      <c r="B201" s="119"/>
      <c r="C201" s="118"/>
      <c r="D201" s="118"/>
      <c r="E201" s="118"/>
      <c r="F201" s="120"/>
      <c r="G201" s="118"/>
      <c r="H201" s="118"/>
    </row>
    <row r="202" spans="1:8">
      <c r="A202" s="118"/>
      <c r="B202" s="119"/>
      <c r="C202" s="118"/>
      <c r="D202" s="118"/>
      <c r="E202" s="118"/>
      <c r="F202" s="120"/>
      <c r="G202" s="118"/>
      <c r="H202" s="118"/>
    </row>
    <row r="203" spans="1:8">
      <c r="A203" s="118"/>
      <c r="B203" s="119"/>
      <c r="C203" s="118"/>
      <c r="D203" s="118"/>
      <c r="E203" s="118"/>
      <c r="F203" s="120"/>
      <c r="G203" s="118"/>
      <c r="H203" s="118"/>
    </row>
    <row r="204" spans="1:8">
      <c r="A204" s="118"/>
      <c r="B204" s="119"/>
      <c r="C204" s="118"/>
      <c r="D204" s="118"/>
      <c r="E204" s="118"/>
      <c r="F204" s="120"/>
      <c r="G204" s="118"/>
      <c r="H204" s="118"/>
    </row>
    <row r="205" spans="1:8">
      <c r="A205" s="118"/>
      <c r="B205" s="119"/>
      <c r="C205" s="118"/>
      <c r="D205" s="118"/>
      <c r="E205" s="118"/>
      <c r="F205" s="120"/>
      <c r="G205" s="118"/>
      <c r="H205" s="118"/>
    </row>
    <row r="206" spans="1:8">
      <c r="A206" s="118"/>
      <c r="B206" s="119"/>
      <c r="C206" s="118"/>
      <c r="D206" s="118"/>
      <c r="E206" s="118"/>
      <c r="F206" s="120"/>
      <c r="G206" s="118"/>
      <c r="H206" s="118"/>
    </row>
    <row r="207" spans="1:8">
      <c r="A207" s="118"/>
      <c r="B207" s="119"/>
      <c r="C207" s="118"/>
      <c r="D207" s="118"/>
      <c r="E207" s="118"/>
      <c r="F207" s="120"/>
      <c r="G207" s="118"/>
      <c r="H207" s="118"/>
    </row>
    <row r="208" spans="1:8">
      <c r="A208" s="118"/>
      <c r="B208" s="119"/>
      <c r="C208" s="118"/>
      <c r="D208" s="118"/>
      <c r="E208" s="118"/>
      <c r="F208" s="120"/>
      <c r="G208" s="118"/>
      <c r="H208" s="118"/>
    </row>
    <row r="209" spans="1:8">
      <c r="A209" s="118"/>
      <c r="B209" s="119"/>
      <c r="C209" s="118"/>
      <c r="D209" s="118"/>
      <c r="E209" s="118"/>
      <c r="F209" s="120"/>
      <c r="G209" s="118"/>
      <c r="H209" s="118"/>
    </row>
    <row r="210" spans="1:8">
      <c r="A210" s="118"/>
      <c r="B210" s="119"/>
      <c r="C210" s="118"/>
      <c r="D210" s="118"/>
      <c r="E210" s="118"/>
      <c r="F210" s="120"/>
      <c r="G210" s="118"/>
      <c r="H210" s="118"/>
    </row>
    <row r="211" spans="1:8">
      <c r="A211" s="118"/>
      <c r="B211" s="119"/>
      <c r="C211" s="118"/>
      <c r="D211" s="118"/>
      <c r="E211" s="118"/>
      <c r="F211" s="120"/>
      <c r="G211" s="118"/>
      <c r="H211" s="118"/>
    </row>
    <row r="212" spans="1:8">
      <c r="A212" s="118"/>
      <c r="B212" s="119"/>
      <c r="C212" s="118"/>
      <c r="D212" s="118"/>
      <c r="E212" s="118"/>
      <c r="F212" s="120"/>
      <c r="G212" s="118"/>
      <c r="H212" s="118"/>
    </row>
    <row r="213" spans="1:8">
      <c r="A213" s="118"/>
      <c r="B213" s="119"/>
      <c r="C213" s="118"/>
      <c r="D213" s="118"/>
      <c r="E213" s="118"/>
      <c r="F213" s="120"/>
      <c r="G213" s="118"/>
      <c r="H213" s="118"/>
    </row>
    <row r="214" spans="1:8">
      <c r="A214" s="118"/>
      <c r="B214" s="119"/>
      <c r="C214" s="118"/>
      <c r="D214" s="118"/>
      <c r="E214" s="118"/>
      <c r="F214" s="120"/>
      <c r="G214" s="118"/>
      <c r="H214" s="118"/>
    </row>
    <row r="215" spans="1:8">
      <c r="A215" s="118"/>
      <c r="B215" s="119"/>
      <c r="C215" s="118"/>
      <c r="D215" s="118"/>
      <c r="E215" s="118"/>
      <c r="F215" s="120"/>
      <c r="G215" s="118"/>
      <c r="H215" s="118"/>
    </row>
    <row r="216" spans="1:8">
      <c r="A216" s="118"/>
      <c r="B216" s="119"/>
      <c r="C216" s="118"/>
      <c r="D216" s="118"/>
      <c r="E216" s="118"/>
      <c r="F216" s="120"/>
      <c r="G216" s="118"/>
      <c r="H216" s="118"/>
    </row>
    <row r="217" spans="1:8">
      <c r="A217" s="118"/>
      <c r="B217" s="119"/>
      <c r="C217" s="118"/>
      <c r="D217" s="118"/>
      <c r="E217" s="118"/>
      <c r="F217" s="120"/>
      <c r="G217" s="118"/>
      <c r="H217" s="118"/>
    </row>
    <row r="218" spans="1:8">
      <c r="A218" s="118"/>
      <c r="B218" s="119"/>
      <c r="C218" s="118"/>
      <c r="D218" s="118"/>
      <c r="E218" s="118"/>
      <c r="F218" s="120"/>
      <c r="G218" s="118"/>
      <c r="H218" s="118"/>
    </row>
    <row r="219" spans="1:8">
      <c r="A219" s="118"/>
      <c r="B219" s="119"/>
      <c r="C219" s="118"/>
      <c r="D219" s="118"/>
      <c r="E219" s="118"/>
      <c r="F219" s="120"/>
      <c r="G219" s="118"/>
      <c r="H219" s="118"/>
    </row>
    <row r="220" spans="1:8">
      <c r="A220" s="118"/>
      <c r="B220" s="119"/>
      <c r="C220" s="118"/>
      <c r="D220" s="118"/>
      <c r="E220" s="118"/>
      <c r="F220" s="120"/>
      <c r="G220" s="118"/>
      <c r="H220" s="118"/>
    </row>
    <row r="221" spans="1:8">
      <c r="A221" s="118"/>
      <c r="B221" s="119"/>
      <c r="C221" s="118"/>
      <c r="D221" s="118"/>
      <c r="E221" s="118"/>
      <c r="F221" s="120"/>
      <c r="G221" s="118"/>
      <c r="H221" s="118"/>
    </row>
    <row r="222" spans="1:8">
      <c r="A222" s="118"/>
      <c r="B222" s="119"/>
      <c r="C222" s="118"/>
      <c r="D222" s="118"/>
      <c r="E222" s="118"/>
      <c r="F222" s="120"/>
      <c r="G222" s="118"/>
      <c r="H222" s="118"/>
    </row>
    <row r="223" spans="1:8">
      <c r="A223" s="118"/>
      <c r="B223" s="119"/>
      <c r="C223" s="118"/>
      <c r="D223" s="118"/>
      <c r="E223" s="118"/>
      <c r="F223" s="120"/>
      <c r="G223" s="118"/>
      <c r="H223" s="118"/>
    </row>
    <row r="224" spans="1:8">
      <c r="A224" s="118"/>
      <c r="B224" s="119"/>
      <c r="C224" s="118"/>
      <c r="D224" s="118"/>
      <c r="E224" s="118"/>
      <c r="F224" s="120"/>
      <c r="G224" s="118"/>
      <c r="H224" s="118"/>
    </row>
    <row r="225" spans="1:8">
      <c r="A225" s="118"/>
      <c r="B225" s="119"/>
      <c r="C225" s="118"/>
      <c r="D225" s="118"/>
      <c r="E225" s="118"/>
      <c r="F225" s="120"/>
      <c r="G225" s="118"/>
      <c r="H225" s="118"/>
    </row>
    <row r="226" spans="1:8">
      <c r="A226" s="118"/>
      <c r="B226" s="119"/>
      <c r="C226" s="118"/>
      <c r="D226" s="118"/>
      <c r="E226" s="118"/>
      <c r="F226" s="120"/>
      <c r="G226" s="118"/>
      <c r="H226" s="118"/>
    </row>
    <row r="227" spans="1:8">
      <c r="A227" s="118"/>
      <c r="B227" s="119"/>
      <c r="C227" s="118"/>
      <c r="D227" s="118"/>
      <c r="E227" s="118"/>
      <c r="F227" s="120"/>
      <c r="G227" s="118"/>
      <c r="H227" s="118"/>
    </row>
    <row r="228" spans="1:8">
      <c r="A228" s="118"/>
      <c r="B228" s="119"/>
      <c r="C228" s="118"/>
      <c r="D228" s="118"/>
      <c r="E228" s="118"/>
      <c r="F228" s="120"/>
      <c r="G228" s="118"/>
      <c r="H228" s="118"/>
    </row>
    <row r="229" spans="1:8">
      <c r="A229" s="118"/>
      <c r="B229" s="119"/>
      <c r="C229" s="118"/>
      <c r="D229" s="118"/>
      <c r="E229" s="118"/>
      <c r="F229" s="120"/>
      <c r="G229" s="118"/>
      <c r="H229" s="118"/>
    </row>
    <row r="230" spans="1:8">
      <c r="A230" s="118"/>
      <c r="B230" s="119"/>
      <c r="C230" s="118"/>
      <c r="D230" s="118"/>
      <c r="E230" s="118"/>
      <c r="F230" s="120"/>
      <c r="G230" s="118"/>
      <c r="H230" s="118"/>
    </row>
    <row r="231" spans="1:8">
      <c r="A231" s="118"/>
      <c r="B231" s="119"/>
      <c r="C231" s="118"/>
      <c r="D231" s="118"/>
      <c r="E231" s="118"/>
      <c r="F231" s="120"/>
      <c r="G231" s="118"/>
      <c r="H231" s="118"/>
    </row>
    <row r="232" spans="1:8">
      <c r="A232" s="118"/>
      <c r="B232" s="119"/>
      <c r="C232" s="118"/>
      <c r="D232" s="118"/>
      <c r="E232" s="118"/>
      <c r="F232" s="120"/>
      <c r="G232" s="118"/>
      <c r="H232" s="118"/>
    </row>
    <row r="233" spans="1:8">
      <c r="A233" s="118"/>
      <c r="B233" s="119"/>
      <c r="C233" s="118"/>
      <c r="D233" s="118"/>
      <c r="E233" s="118"/>
      <c r="F233" s="120"/>
      <c r="G233" s="118"/>
      <c r="H233" s="118"/>
    </row>
    <row r="234" spans="1:8">
      <c r="A234" s="118"/>
      <c r="B234" s="119"/>
      <c r="C234" s="118"/>
      <c r="D234" s="118"/>
      <c r="E234" s="118"/>
      <c r="F234" s="120"/>
      <c r="G234" s="118"/>
      <c r="H234" s="118"/>
    </row>
    <row r="235" spans="1:8">
      <c r="A235" s="118"/>
      <c r="B235" s="119"/>
      <c r="C235" s="118"/>
      <c r="D235" s="118"/>
      <c r="E235" s="118"/>
      <c r="F235" s="120"/>
      <c r="G235" s="118"/>
      <c r="H235" s="118"/>
    </row>
    <row r="236" spans="1:8">
      <c r="A236" s="118"/>
      <c r="B236" s="119"/>
      <c r="C236" s="118"/>
      <c r="D236" s="118"/>
      <c r="E236" s="118"/>
      <c r="F236" s="120"/>
      <c r="G236" s="118"/>
      <c r="H236" s="118"/>
    </row>
    <row r="237" spans="1:8">
      <c r="A237" s="118"/>
      <c r="B237" s="119"/>
      <c r="C237" s="118"/>
      <c r="D237" s="118"/>
      <c r="E237" s="118"/>
      <c r="F237" s="120"/>
      <c r="G237" s="118"/>
      <c r="H237" s="118"/>
    </row>
    <row r="238" spans="1:8">
      <c r="A238" s="118"/>
      <c r="B238" s="119"/>
      <c r="C238" s="118"/>
      <c r="D238" s="118"/>
      <c r="E238" s="118"/>
      <c r="F238" s="120"/>
      <c r="G238" s="118"/>
      <c r="H238" s="118"/>
    </row>
    <row r="239" spans="1:8">
      <c r="A239" s="118"/>
      <c r="B239" s="119"/>
      <c r="C239" s="118"/>
      <c r="D239" s="118"/>
      <c r="E239" s="118"/>
      <c r="F239" s="120"/>
      <c r="G239" s="118"/>
      <c r="H239" s="118"/>
    </row>
    <row r="240" spans="1:8">
      <c r="A240" s="118"/>
      <c r="B240" s="119"/>
      <c r="C240" s="118"/>
      <c r="D240" s="118"/>
      <c r="E240" s="118"/>
      <c r="F240" s="120"/>
      <c r="G240" s="118"/>
      <c r="H240" s="118"/>
    </row>
    <row r="241" spans="1:8">
      <c r="A241" s="118"/>
      <c r="B241" s="119"/>
      <c r="C241" s="118"/>
      <c r="D241" s="118"/>
      <c r="E241" s="118"/>
      <c r="F241" s="120"/>
      <c r="G241" s="118"/>
      <c r="H241" s="118"/>
    </row>
    <row r="242" spans="1:8">
      <c r="A242" s="118"/>
      <c r="B242" s="119"/>
      <c r="C242" s="118"/>
      <c r="D242" s="118"/>
      <c r="E242" s="118"/>
      <c r="F242" s="120"/>
      <c r="G242" s="118"/>
      <c r="H242" s="118"/>
    </row>
    <row r="243" spans="1:8">
      <c r="A243" s="118"/>
      <c r="B243" s="119"/>
      <c r="C243" s="118"/>
      <c r="D243" s="118"/>
      <c r="E243" s="118"/>
      <c r="F243" s="120"/>
      <c r="G243" s="118"/>
      <c r="H243" s="118"/>
    </row>
    <row r="244" spans="1:8">
      <c r="A244" s="118"/>
      <c r="B244" s="119"/>
      <c r="C244" s="118"/>
      <c r="D244" s="118"/>
      <c r="E244" s="118"/>
      <c r="F244" s="120"/>
      <c r="G244" s="118"/>
      <c r="H244" s="118"/>
    </row>
    <row r="245" spans="1:8">
      <c r="A245" s="118"/>
      <c r="B245" s="119"/>
      <c r="C245" s="118"/>
      <c r="D245" s="118"/>
      <c r="E245" s="118"/>
      <c r="F245" s="120"/>
      <c r="G245" s="118"/>
      <c r="H245" s="118"/>
    </row>
    <row r="246" spans="1:8">
      <c r="A246" s="118"/>
      <c r="B246" s="119"/>
      <c r="C246" s="118"/>
      <c r="D246" s="118"/>
      <c r="E246" s="118"/>
      <c r="F246" s="120"/>
      <c r="G246" s="118"/>
      <c r="H246" s="118"/>
    </row>
    <row r="247" spans="1:8">
      <c r="A247" s="118"/>
      <c r="B247" s="119"/>
      <c r="C247" s="118"/>
      <c r="D247" s="118"/>
      <c r="E247" s="118"/>
      <c r="F247" s="120"/>
      <c r="G247" s="118"/>
      <c r="H247" s="118"/>
    </row>
    <row r="248" spans="1:8">
      <c r="A248" s="118"/>
      <c r="B248" s="119"/>
      <c r="C248" s="118"/>
      <c r="D248" s="118"/>
      <c r="E248" s="118"/>
      <c r="F248" s="120"/>
      <c r="G248" s="118"/>
      <c r="H248" s="118"/>
    </row>
    <row r="249" spans="1:8">
      <c r="A249" s="118"/>
      <c r="B249" s="119"/>
      <c r="C249" s="118"/>
      <c r="D249" s="118"/>
      <c r="E249" s="118"/>
      <c r="F249" s="120"/>
      <c r="G249" s="118"/>
      <c r="H249" s="118"/>
    </row>
    <row r="250" spans="1:8">
      <c r="A250" s="118"/>
      <c r="B250" s="119"/>
      <c r="C250" s="118"/>
      <c r="D250" s="118"/>
      <c r="E250" s="118"/>
      <c r="F250" s="120"/>
      <c r="G250" s="118"/>
      <c r="H250" s="118"/>
    </row>
    <row r="251" spans="1:8">
      <c r="A251" s="118"/>
      <c r="B251" s="119"/>
      <c r="C251" s="118"/>
      <c r="D251" s="118"/>
      <c r="E251" s="118"/>
      <c r="F251" s="120"/>
      <c r="G251" s="118"/>
      <c r="H251" s="118"/>
    </row>
    <row r="252" spans="1:8">
      <c r="A252" s="118"/>
      <c r="B252" s="119"/>
      <c r="C252" s="118"/>
      <c r="D252" s="118"/>
      <c r="E252" s="118"/>
      <c r="F252" s="120"/>
      <c r="G252" s="118"/>
      <c r="H252" s="118"/>
    </row>
    <row r="253" spans="1:8">
      <c r="A253" s="118"/>
      <c r="B253" s="119"/>
      <c r="C253" s="118"/>
      <c r="D253" s="118"/>
      <c r="E253" s="118"/>
      <c r="F253" s="120"/>
      <c r="G253" s="118"/>
      <c r="H253" s="118"/>
    </row>
    <row r="254" spans="1:8">
      <c r="A254" s="118"/>
      <c r="B254" s="119"/>
      <c r="C254" s="118"/>
      <c r="D254" s="118"/>
      <c r="E254" s="118"/>
      <c r="F254" s="120"/>
      <c r="G254" s="118"/>
      <c r="H254" s="118"/>
    </row>
    <row r="255" spans="1:8">
      <c r="A255" s="118"/>
      <c r="B255" s="119"/>
      <c r="C255" s="118"/>
      <c r="D255" s="118"/>
      <c r="E255" s="118"/>
      <c r="F255" s="120"/>
      <c r="G255" s="118"/>
      <c r="H255" s="118"/>
    </row>
    <row r="256" spans="1:8">
      <c r="A256" s="118"/>
      <c r="B256" s="119"/>
      <c r="C256" s="118"/>
      <c r="D256" s="118"/>
      <c r="E256" s="118"/>
      <c r="F256" s="120"/>
      <c r="G256" s="118"/>
      <c r="H256" s="118"/>
    </row>
    <row r="257" spans="1:8">
      <c r="A257" s="118"/>
      <c r="B257" s="119"/>
      <c r="C257" s="118"/>
      <c r="D257" s="118"/>
      <c r="E257" s="118"/>
      <c r="F257" s="120"/>
      <c r="G257" s="118"/>
      <c r="H257" s="118"/>
    </row>
    <row r="258" spans="1:8">
      <c r="A258" s="118"/>
      <c r="B258" s="119"/>
      <c r="C258" s="118"/>
      <c r="D258" s="118"/>
      <c r="E258" s="118"/>
      <c r="F258" s="120"/>
      <c r="G258" s="118"/>
      <c r="H258" s="118"/>
    </row>
    <row r="259" spans="1:8">
      <c r="A259" s="118"/>
      <c r="B259" s="119"/>
      <c r="C259" s="118"/>
      <c r="D259" s="118"/>
      <c r="E259" s="118"/>
      <c r="F259" s="120"/>
      <c r="G259" s="118"/>
      <c r="H259" s="118"/>
    </row>
    <row r="260" spans="1:8">
      <c r="A260" s="118"/>
      <c r="B260" s="119"/>
      <c r="C260" s="118"/>
      <c r="D260" s="118"/>
      <c r="E260" s="118"/>
      <c r="F260" s="120"/>
      <c r="G260" s="118"/>
      <c r="H260" s="118"/>
    </row>
    <row r="261" spans="1:8">
      <c r="A261" s="118"/>
      <c r="B261" s="119"/>
      <c r="C261" s="118"/>
      <c r="D261" s="118"/>
      <c r="E261" s="118"/>
      <c r="F261" s="120"/>
      <c r="G261" s="118"/>
      <c r="H261" s="118"/>
    </row>
    <row r="262" spans="1:8">
      <c r="A262" s="118"/>
      <c r="B262" s="119"/>
      <c r="C262" s="118"/>
      <c r="D262" s="118"/>
      <c r="E262" s="118"/>
      <c r="F262" s="120"/>
      <c r="G262" s="118"/>
      <c r="H262" s="118"/>
    </row>
    <row r="263" spans="1:8">
      <c r="A263" s="118"/>
      <c r="B263" s="119"/>
      <c r="C263" s="118"/>
      <c r="D263" s="118"/>
      <c r="E263" s="118"/>
      <c r="F263" s="120"/>
      <c r="G263" s="118"/>
      <c r="H263" s="118"/>
    </row>
    <row r="264" spans="1:8">
      <c r="A264" s="118"/>
      <c r="B264" s="119"/>
      <c r="C264" s="118"/>
      <c r="D264" s="118"/>
      <c r="E264" s="118"/>
      <c r="F264" s="120"/>
      <c r="G264" s="118"/>
      <c r="H264" s="118"/>
    </row>
    <row r="265" spans="1:8">
      <c r="A265" s="118"/>
      <c r="B265" s="119"/>
      <c r="C265" s="118"/>
      <c r="D265" s="118"/>
      <c r="E265" s="118"/>
      <c r="F265" s="120"/>
      <c r="G265" s="118"/>
      <c r="H265" s="118"/>
    </row>
    <row r="266" spans="1:8">
      <c r="A266" s="118"/>
      <c r="B266" s="119"/>
      <c r="C266" s="118"/>
      <c r="D266" s="118"/>
      <c r="E266" s="118"/>
      <c r="F266" s="120"/>
      <c r="G266" s="118"/>
      <c r="H266" s="118"/>
    </row>
    <row r="267" spans="1:8">
      <c r="A267" s="118"/>
      <c r="B267" s="119"/>
      <c r="C267" s="118"/>
      <c r="D267" s="118"/>
      <c r="E267" s="118"/>
      <c r="F267" s="120"/>
      <c r="G267" s="118"/>
      <c r="H267" s="118"/>
    </row>
    <row r="268" spans="1:8">
      <c r="A268" s="118"/>
      <c r="B268" s="119"/>
      <c r="C268" s="118"/>
      <c r="D268" s="118"/>
      <c r="E268" s="118"/>
      <c r="F268" s="120"/>
      <c r="G268" s="118"/>
      <c r="H268" s="118"/>
    </row>
    <row r="269" spans="1:8">
      <c r="A269" s="118"/>
      <c r="B269" s="119"/>
      <c r="C269" s="118"/>
      <c r="D269" s="118"/>
      <c r="E269" s="118"/>
      <c r="F269" s="120"/>
      <c r="G269" s="118"/>
      <c r="H269" s="118"/>
    </row>
    <row r="270" spans="1:8">
      <c r="A270" s="118"/>
      <c r="B270" s="119"/>
      <c r="C270" s="118"/>
      <c r="D270" s="118"/>
      <c r="E270" s="118"/>
      <c r="F270" s="120"/>
      <c r="G270" s="118"/>
      <c r="H270" s="118"/>
    </row>
    <row r="271" spans="1:8">
      <c r="A271" s="118"/>
      <c r="B271" s="119"/>
      <c r="C271" s="118"/>
      <c r="D271" s="118"/>
      <c r="E271" s="118"/>
      <c r="F271" s="120"/>
      <c r="G271" s="118"/>
      <c r="H271" s="118"/>
    </row>
    <row r="272" spans="1:8">
      <c r="A272" s="118"/>
      <c r="B272" s="119"/>
      <c r="C272" s="118"/>
      <c r="D272" s="118"/>
      <c r="E272" s="118"/>
      <c r="F272" s="120"/>
      <c r="G272" s="118"/>
      <c r="H272" s="118"/>
    </row>
    <row r="273" spans="1:8">
      <c r="A273" s="118"/>
      <c r="B273" s="119"/>
      <c r="C273" s="118"/>
      <c r="D273" s="118"/>
      <c r="E273" s="118"/>
      <c r="F273" s="120"/>
      <c r="G273" s="118"/>
      <c r="H273" s="118"/>
    </row>
    <row r="274" spans="1:8">
      <c r="A274" s="118"/>
      <c r="B274" s="119"/>
      <c r="C274" s="118"/>
      <c r="D274" s="118"/>
      <c r="E274" s="118"/>
      <c r="F274" s="120"/>
      <c r="G274" s="118"/>
      <c r="H274" s="118"/>
    </row>
    <row r="275" spans="1:8">
      <c r="A275" s="118"/>
      <c r="B275" s="119"/>
      <c r="C275" s="118"/>
      <c r="D275" s="118"/>
      <c r="E275" s="118"/>
      <c r="F275" s="120"/>
      <c r="G275" s="118"/>
      <c r="H275" s="118"/>
    </row>
    <row r="276" spans="1:8">
      <c r="A276" s="118"/>
      <c r="B276" s="119"/>
      <c r="C276" s="118"/>
      <c r="D276" s="118"/>
      <c r="E276" s="118"/>
      <c r="F276" s="120"/>
      <c r="G276" s="118"/>
      <c r="H276" s="118"/>
    </row>
    <row r="277" spans="1:8">
      <c r="A277" s="118"/>
      <c r="B277" s="119"/>
      <c r="C277" s="118"/>
      <c r="D277" s="118"/>
      <c r="E277" s="118"/>
      <c r="F277" s="120"/>
      <c r="G277" s="118"/>
      <c r="H277" s="118"/>
    </row>
    <row r="278" spans="1:8">
      <c r="A278" s="118"/>
      <c r="B278" s="119"/>
      <c r="C278" s="118"/>
      <c r="D278" s="118"/>
      <c r="E278" s="118"/>
      <c r="F278" s="120"/>
      <c r="G278" s="118"/>
      <c r="H278" s="118"/>
    </row>
    <row r="279" spans="1:8">
      <c r="A279" s="118"/>
      <c r="B279" s="119"/>
      <c r="C279" s="118"/>
      <c r="D279" s="118"/>
      <c r="E279" s="118"/>
      <c r="F279" s="120"/>
      <c r="G279" s="118"/>
      <c r="H279" s="118"/>
    </row>
    <row r="280" spans="1:8">
      <c r="A280" s="118"/>
      <c r="B280" s="119"/>
      <c r="C280" s="118"/>
      <c r="D280" s="118"/>
      <c r="E280" s="118"/>
      <c r="F280" s="120"/>
      <c r="G280" s="118"/>
      <c r="H280" s="118"/>
    </row>
    <row r="281" spans="1:8">
      <c r="A281" s="118"/>
      <c r="B281" s="119"/>
      <c r="C281" s="118"/>
      <c r="D281" s="118"/>
      <c r="E281" s="118"/>
      <c r="F281" s="120"/>
      <c r="G281" s="118"/>
      <c r="H281" s="118"/>
    </row>
    <row r="282" spans="1:8">
      <c r="A282" s="118"/>
      <c r="B282" s="119"/>
      <c r="C282" s="118"/>
      <c r="D282" s="118"/>
      <c r="E282" s="118"/>
      <c r="F282" s="120"/>
      <c r="G282" s="118"/>
      <c r="H282" s="118"/>
    </row>
    <row r="283" spans="1:8">
      <c r="A283" s="118"/>
      <c r="B283" s="119"/>
      <c r="C283" s="118"/>
      <c r="D283" s="118"/>
      <c r="E283" s="118"/>
      <c r="F283" s="120"/>
      <c r="G283" s="118"/>
      <c r="H283" s="118"/>
    </row>
    <row r="284" spans="1:8">
      <c r="A284" s="118"/>
      <c r="B284" s="119"/>
      <c r="C284" s="118"/>
      <c r="D284" s="118"/>
      <c r="E284" s="118"/>
      <c r="F284" s="120"/>
      <c r="G284" s="118"/>
      <c r="H284" s="118"/>
    </row>
    <row r="285" spans="1:8">
      <c r="A285" s="118"/>
      <c r="B285" s="119"/>
      <c r="C285" s="118"/>
      <c r="D285" s="118"/>
      <c r="E285" s="118"/>
      <c r="F285" s="120"/>
      <c r="G285" s="118"/>
      <c r="H285" s="118"/>
    </row>
    <row r="286" spans="1:8">
      <c r="A286" s="118"/>
      <c r="B286" s="119"/>
      <c r="C286" s="118"/>
      <c r="D286" s="118"/>
      <c r="E286" s="118"/>
      <c r="F286" s="120"/>
      <c r="G286" s="118"/>
      <c r="H286" s="118"/>
    </row>
    <row r="287" spans="1:8">
      <c r="A287" s="118"/>
      <c r="B287" s="119"/>
      <c r="C287" s="118"/>
      <c r="D287" s="118"/>
      <c r="E287" s="118"/>
      <c r="F287" s="120"/>
      <c r="G287" s="118"/>
      <c r="H287" s="118"/>
    </row>
    <row r="288" spans="1:8">
      <c r="A288" s="118"/>
      <c r="B288" s="119"/>
      <c r="C288" s="118"/>
      <c r="D288" s="118"/>
      <c r="E288" s="118"/>
      <c r="F288" s="120"/>
      <c r="G288" s="118"/>
      <c r="H288" s="118"/>
    </row>
    <row r="289" spans="1:8">
      <c r="A289" s="118"/>
      <c r="B289" s="119"/>
      <c r="C289" s="118"/>
      <c r="D289" s="118"/>
      <c r="E289" s="118"/>
      <c r="F289" s="120"/>
      <c r="G289" s="118"/>
      <c r="H289" s="118"/>
    </row>
    <row r="290" spans="1:8">
      <c r="A290" s="118"/>
      <c r="B290" s="119"/>
      <c r="C290" s="118"/>
      <c r="D290" s="118"/>
      <c r="E290" s="118"/>
      <c r="F290" s="120"/>
      <c r="G290" s="118"/>
      <c r="H290" s="118"/>
    </row>
    <row r="291" spans="1:8">
      <c r="A291" s="118"/>
      <c r="B291" s="119"/>
      <c r="C291" s="118"/>
      <c r="D291" s="118"/>
      <c r="E291" s="118"/>
      <c r="F291" s="120"/>
      <c r="G291" s="118"/>
      <c r="H291" s="118"/>
    </row>
    <row r="292" spans="1:8">
      <c r="A292" s="118"/>
      <c r="B292" s="119"/>
      <c r="C292" s="118"/>
      <c r="D292" s="118"/>
      <c r="E292" s="118"/>
      <c r="F292" s="120"/>
      <c r="G292" s="118"/>
      <c r="H292" s="118"/>
    </row>
    <row r="293" spans="1:8">
      <c r="A293" s="118"/>
      <c r="B293" s="119"/>
      <c r="C293" s="118"/>
      <c r="D293" s="118"/>
      <c r="E293" s="118"/>
      <c r="F293" s="120"/>
      <c r="G293" s="118"/>
      <c r="H293" s="118"/>
    </row>
    <row r="294" spans="1:8">
      <c r="A294" s="118"/>
      <c r="B294" s="119"/>
      <c r="C294" s="118"/>
      <c r="D294" s="118"/>
      <c r="E294" s="118"/>
      <c r="F294" s="120"/>
      <c r="G294" s="118"/>
      <c r="H294" s="118"/>
    </row>
    <row r="295" spans="1:8">
      <c r="A295" s="118"/>
      <c r="B295" s="119"/>
      <c r="C295" s="118"/>
      <c r="D295" s="118"/>
      <c r="E295" s="118"/>
      <c r="F295" s="120"/>
      <c r="G295" s="118"/>
      <c r="H295" s="118"/>
    </row>
    <row r="296" spans="1:8">
      <c r="A296" s="118"/>
      <c r="B296" s="119"/>
      <c r="C296" s="118"/>
      <c r="D296" s="118"/>
      <c r="E296" s="118"/>
      <c r="F296" s="120"/>
      <c r="G296" s="118"/>
      <c r="H296" s="118"/>
    </row>
    <row r="297" spans="1:8">
      <c r="A297" s="118"/>
      <c r="B297" s="119"/>
      <c r="C297" s="118"/>
      <c r="D297" s="118"/>
      <c r="E297" s="118"/>
      <c r="F297" s="120"/>
      <c r="G297" s="118"/>
      <c r="H297" s="118"/>
    </row>
    <row r="298" spans="1:8">
      <c r="A298" s="118"/>
      <c r="B298" s="119"/>
      <c r="C298" s="118"/>
      <c r="D298" s="118"/>
      <c r="E298" s="118"/>
      <c r="F298" s="120"/>
      <c r="G298" s="118"/>
      <c r="H298" s="118"/>
    </row>
    <row r="299" spans="1:8">
      <c r="A299" s="118"/>
      <c r="B299" s="119"/>
      <c r="C299" s="118"/>
      <c r="D299" s="118"/>
      <c r="E299" s="118"/>
      <c r="F299" s="120"/>
      <c r="G299" s="118"/>
      <c r="H299" s="118"/>
    </row>
    <row r="300" spans="1:8">
      <c r="A300" s="118"/>
      <c r="B300" s="119"/>
      <c r="C300" s="118"/>
      <c r="D300" s="118"/>
      <c r="E300" s="118"/>
      <c r="F300" s="120"/>
      <c r="G300" s="118"/>
      <c r="H300" s="118"/>
    </row>
    <row r="301" spans="1:8">
      <c r="A301" s="118"/>
      <c r="B301" s="119"/>
      <c r="C301" s="118"/>
      <c r="D301" s="118"/>
      <c r="E301" s="118"/>
      <c r="F301" s="120"/>
      <c r="G301" s="118"/>
      <c r="H301" s="118"/>
    </row>
    <row r="302" spans="1:8">
      <c r="A302" s="118"/>
      <c r="B302" s="119"/>
      <c r="C302" s="118"/>
      <c r="D302" s="118"/>
      <c r="E302" s="118"/>
      <c r="F302" s="120"/>
      <c r="G302" s="118"/>
      <c r="H302" s="118"/>
    </row>
    <row r="303" spans="1:8">
      <c r="A303" s="118"/>
      <c r="B303" s="119"/>
      <c r="C303" s="118"/>
      <c r="D303" s="118"/>
      <c r="E303" s="118"/>
      <c r="F303" s="120"/>
      <c r="G303" s="118"/>
      <c r="H303" s="118"/>
    </row>
    <row r="304" spans="1:8">
      <c r="A304" s="118"/>
      <c r="B304" s="119"/>
      <c r="C304" s="118"/>
      <c r="D304" s="118"/>
      <c r="E304" s="118"/>
      <c r="F304" s="120"/>
      <c r="G304" s="118"/>
      <c r="H304" s="118"/>
    </row>
    <row r="305" spans="1:8">
      <c r="A305" s="118"/>
      <c r="B305" s="119"/>
      <c r="C305" s="118"/>
      <c r="D305" s="118"/>
      <c r="E305" s="118"/>
      <c r="F305" s="120"/>
      <c r="G305" s="118"/>
      <c r="H305" s="118"/>
    </row>
    <row r="306" spans="1:8">
      <c r="A306" s="118"/>
      <c r="B306" s="119"/>
      <c r="C306" s="118"/>
      <c r="D306" s="118"/>
      <c r="E306" s="118"/>
      <c r="F306" s="120"/>
      <c r="G306" s="118"/>
      <c r="H306" s="118"/>
    </row>
    <row r="307" spans="1:8">
      <c r="A307" s="118"/>
      <c r="B307" s="119"/>
      <c r="C307" s="118"/>
      <c r="D307" s="118"/>
      <c r="E307" s="118"/>
      <c r="F307" s="120"/>
      <c r="G307" s="118"/>
      <c r="H307" s="118"/>
    </row>
    <row r="308" spans="1:8">
      <c r="A308" s="118"/>
      <c r="B308" s="119"/>
      <c r="C308" s="118"/>
      <c r="D308" s="118"/>
      <c r="E308" s="118"/>
      <c r="F308" s="120"/>
      <c r="G308" s="118"/>
      <c r="H308" s="118"/>
    </row>
    <row r="309" spans="1:8">
      <c r="A309" s="118"/>
      <c r="B309" s="119"/>
      <c r="C309" s="118"/>
      <c r="D309" s="118"/>
      <c r="E309" s="118"/>
      <c r="F309" s="120"/>
      <c r="G309" s="118"/>
      <c r="H309" s="118"/>
    </row>
    <row r="310" spans="1:8">
      <c r="A310" s="118"/>
      <c r="B310" s="119"/>
      <c r="C310" s="118"/>
      <c r="D310" s="118"/>
      <c r="E310" s="118"/>
      <c r="F310" s="120"/>
      <c r="G310" s="118"/>
      <c r="H310" s="118"/>
    </row>
    <row r="311" spans="1:8">
      <c r="A311" s="118"/>
      <c r="B311" s="119"/>
      <c r="C311" s="118"/>
      <c r="D311" s="118"/>
      <c r="E311" s="118"/>
      <c r="F311" s="120"/>
      <c r="G311" s="118"/>
      <c r="H311" s="118"/>
    </row>
    <row r="312" spans="1:8">
      <c r="A312" s="118"/>
      <c r="B312" s="119"/>
      <c r="C312" s="118"/>
      <c r="D312" s="118"/>
      <c r="E312" s="118"/>
      <c r="F312" s="120"/>
      <c r="G312" s="118"/>
      <c r="H312" s="118"/>
    </row>
    <row r="313" spans="1:8">
      <c r="A313" s="118"/>
      <c r="B313" s="119"/>
      <c r="C313" s="118"/>
      <c r="D313" s="118"/>
      <c r="E313" s="118"/>
      <c r="F313" s="120"/>
      <c r="G313" s="118"/>
      <c r="H313" s="118"/>
    </row>
    <row r="314" spans="1:8">
      <c r="A314" s="118"/>
      <c r="B314" s="119"/>
      <c r="C314" s="118"/>
      <c r="D314" s="118"/>
      <c r="E314" s="118"/>
      <c r="F314" s="120"/>
      <c r="G314" s="118"/>
      <c r="H314" s="118"/>
    </row>
    <row r="315" spans="1:8">
      <c r="A315" s="118"/>
      <c r="B315" s="119"/>
      <c r="C315" s="118"/>
      <c r="D315" s="118"/>
      <c r="E315" s="118"/>
      <c r="F315" s="120"/>
      <c r="G315" s="118"/>
      <c r="H315" s="118"/>
    </row>
    <row r="316" spans="1:8">
      <c r="A316" s="118"/>
      <c r="B316" s="119"/>
      <c r="C316" s="118"/>
      <c r="D316" s="118"/>
      <c r="E316" s="118"/>
      <c r="F316" s="120"/>
      <c r="G316" s="118"/>
      <c r="H316" s="118"/>
    </row>
    <row r="317" spans="1:8">
      <c r="A317" s="118"/>
      <c r="B317" s="119"/>
      <c r="C317" s="118"/>
      <c r="D317" s="118"/>
      <c r="E317" s="118"/>
      <c r="F317" s="120"/>
      <c r="G317" s="118"/>
      <c r="H317" s="118"/>
    </row>
    <row r="318" spans="1:8">
      <c r="A318" s="118"/>
      <c r="B318" s="119"/>
      <c r="C318" s="118"/>
      <c r="D318" s="118"/>
      <c r="E318" s="118"/>
      <c r="F318" s="120"/>
      <c r="G318" s="118"/>
      <c r="H318" s="118"/>
    </row>
    <row r="319" spans="1:8">
      <c r="A319" s="118"/>
      <c r="B319" s="119"/>
      <c r="C319" s="118"/>
      <c r="D319" s="118"/>
      <c r="E319" s="118"/>
      <c r="F319" s="120"/>
      <c r="G319" s="118"/>
      <c r="H319" s="118"/>
    </row>
    <row r="320" spans="1:8">
      <c r="A320" s="118"/>
      <c r="B320" s="119"/>
      <c r="C320" s="118"/>
      <c r="D320" s="118"/>
      <c r="E320" s="118"/>
      <c r="F320" s="120"/>
      <c r="G320" s="118"/>
      <c r="H320" s="118"/>
    </row>
    <row r="321" spans="1:8">
      <c r="A321" s="118"/>
      <c r="B321" s="119"/>
      <c r="C321" s="118"/>
      <c r="D321" s="118"/>
      <c r="E321" s="118"/>
      <c r="F321" s="120"/>
      <c r="G321" s="118"/>
      <c r="H321" s="118"/>
    </row>
    <row r="322" spans="1:8">
      <c r="A322" s="118"/>
      <c r="B322" s="119"/>
      <c r="C322" s="118"/>
      <c r="D322" s="118"/>
      <c r="E322" s="118"/>
      <c r="F322" s="120"/>
      <c r="G322" s="118"/>
      <c r="H322" s="118"/>
    </row>
    <row r="323" spans="1:8">
      <c r="A323" s="118"/>
      <c r="B323" s="119"/>
      <c r="C323" s="118"/>
      <c r="D323" s="118"/>
      <c r="E323" s="118"/>
      <c r="F323" s="120"/>
      <c r="G323" s="118"/>
      <c r="H323" s="118"/>
    </row>
    <row r="324" spans="1:8">
      <c r="A324" s="118"/>
      <c r="B324" s="119"/>
      <c r="C324" s="118"/>
      <c r="D324" s="118"/>
      <c r="E324" s="118"/>
      <c r="F324" s="120"/>
      <c r="G324" s="118"/>
      <c r="H324" s="118"/>
    </row>
    <row r="325" spans="1:8">
      <c r="A325" s="118"/>
      <c r="B325" s="119"/>
      <c r="C325" s="118"/>
      <c r="D325" s="118"/>
      <c r="E325" s="118"/>
      <c r="F325" s="120"/>
      <c r="G325" s="118"/>
      <c r="H325" s="118"/>
    </row>
    <row r="326" spans="1:8">
      <c r="A326" s="118"/>
      <c r="B326" s="119"/>
      <c r="C326" s="118"/>
      <c r="D326" s="118"/>
      <c r="E326" s="118"/>
      <c r="F326" s="120"/>
      <c r="G326" s="118"/>
      <c r="H326" s="118"/>
    </row>
    <row r="327" spans="1:8">
      <c r="A327" s="118"/>
      <c r="B327" s="119"/>
      <c r="C327" s="118"/>
      <c r="D327" s="118"/>
      <c r="E327" s="118"/>
      <c r="F327" s="120"/>
      <c r="G327" s="118"/>
      <c r="H327" s="118"/>
    </row>
    <row r="328" spans="1:8">
      <c r="A328" s="118"/>
      <c r="B328" s="119"/>
      <c r="C328" s="118"/>
      <c r="D328" s="118"/>
      <c r="E328" s="118"/>
      <c r="F328" s="120"/>
      <c r="G328" s="118"/>
      <c r="H328" s="118"/>
    </row>
    <row r="329" spans="1:8">
      <c r="A329" s="118"/>
      <c r="B329" s="119"/>
      <c r="C329" s="118"/>
      <c r="D329" s="118"/>
      <c r="E329" s="118"/>
      <c r="F329" s="120"/>
      <c r="G329" s="118"/>
      <c r="H329" s="118"/>
    </row>
    <row r="330" spans="1:8">
      <c r="A330" s="118"/>
      <c r="B330" s="119"/>
      <c r="C330" s="118"/>
      <c r="D330" s="118"/>
      <c r="E330" s="118"/>
      <c r="F330" s="120"/>
      <c r="G330" s="118"/>
      <c r="H330" s="118"/>
    </row>
    <row r="331" spans="1:8">
      <c r="A331" s="118"/>
      <c r="B331" s="119"/>
      <c r="C331" s="118"/>
      <c r="D331" s="118"/>
      <c r="E331" s="118"/>
      <c r="F331" s="120"/>
      <c r="G331" s="118"/>
      <c r="H331" s="118"/>
    </row>
    <row r="332" spans="1:8">
      <c r="A332" s="118"/>
      <c r="B332" s="119"/>
      <c r="C332" s="118"/>
      <c r="D332" s="118"/>
      <c r="E332" s="118"/>
      <c r="F332" s="120"/>
      <c r="G332" s="118"/>
      <c r="H332" s="118"/>
    </row>
    <row r="333" spans="1:8">
      <c r="A333" s="118"/>
      <c r="B333" s="119"/>
      <c r="C333" s="118"/>
      <c r="D333" s="118"/>
      <c r="E333" s="118"/>
      <c r="F333" s="120"/>
      <c r="G333" s="118"/>
      <c r="H333" s="118"/>
    </row>
    <row r="334" spans="1:8">
      <c r="A334" s="118"/>
      <c r="B334" s="119"/>
      <c r="C334" s="118"/>
      <c r="D334" s="118"/>
      <c r="E334" s="118"/>
      <c r="F334" s="120"/>
      <c r="G334" s="118"/>
      <c r="H334" s="118"/>
    </row>
    <row r="335" spans="1:8">
      <c r="A335" s="118"/>
      <c r="B335" s="119"/>
      <c r="C335" s="118"/>
      <c r="D335" s="118"/>
      <c r="E335" s="118"/>
      <c r="F335" s="120"/>
      <c r="G335" s="118"/>
      <c r="H335" s="118"/>
    </row>
    <row r="336" spans="1:8">
      <c r="A336" s="118"/>
      <c r="B336" s="119"/>
      <c r="C336" s="118"/>
      <c r="D336" s="118"/>
      <c r="E336" s="118"/>
      <c r="F336" s="120"/>
      <c r="G336" s="118"/>
      <c r="H336" s="118"/>
    </row>
    <row r="337" spans="1:8">
      <c r="A337" s="118"/>
      <c r="B337" s="119"/>
      <c r="C337" s="118"/>
      <c r="D337" s="118"/>
      <c r="E337" s="118"/>
      <c r="F337" s="120"/>
      <c r="G337" s="118"/>
      <c r="H337" s="118"/>
    </row>
    <row r="338" spans="1:8">
      <c r="A338" s="118"/>
      <c r="B338" s="119"/>
      <c r="C338" s="118"/>
      <c r="D338" s="118"/>
      <c r="E338" s="118"/>
      <c r="F338" s="120"/>
      <c r="G338" s="118"/>
      <c r="H338" s="118"/>
    </row>
    <row r="339" spans="1:8">
      <c r="A339" s="118"/>
      <c r="B339" s="119"/>
      <c r="C339" s="118"/>
      <c r="D339" s="118"/>
      <c r="E339" s="118"/>
      <c r="F339" s="120"/>
      <c r="G339" s="118"/>
      <c r="H339" s="118"/>
    </row>
    <row r="340" spans="1:8">
      <c r="A340" s="118"/>
      <c r="B340" s="119"/>
      <c r="C340" s="118"/>
      <c r="D340" s="118"/>
      <c r="E340" s="118"/>
      <c r="F340" s="120"/>
      <c r="G340" s="118"/>
      <c r="H340" s="118"/>
    </row>
    <row r="341" spans="1:8">
      <c r="A341" s="118"/>
      <c r="B341" s="119"/>
      <c r="C341" s="118"/>
      <c r="D341" s="118"/>
      <c r="E341" s="118"/>
      <c r="F341" s="120"/>
      <c r="G341" s="118"/>
      <c r="H341" s="118"/>
    </row>
    <row r="342" spans="1:8">
      <c r="A342" s="118"/>
      <c r="B342" s="119"/>
      <c r="C342" s="118"/>
      <c r="D342" s="118"/>
      <c r="E342" s="118"/>
      <c r="F342" s="120"/>
      <c r="G342" s="118"/>
      <c r="H342" s="118"/>
    </row>
    <row r="343" spans="1:8">
      <c r="A343" s="118"/>
      <c r="B343" s="119"/>
      <c r="C343" s="118"/>
      <c r="D343" s="118"/>
      <c r="E343" s="118"/>
      <c r="F343" s="120"/>
      <c r="G343" s="118"/>
      <c r="H343" s="118"/>
    </row>
    <row r="344" spans="1:8">
      <c r="A344" s="118"/>
      <c r="B344" s="119"/>
      <c r="C344" s="118"/>
      <c r="D344" s="118"/>
      <c r="E344" s="118"/>
      <c r="F344" s="120"/>
      <c r="G344" s="118"/>
      <c r="H344" s="118"/>
    </row>
    <row r="345" spans="1:8">
      <c r="A345" s="118"/>
      <c r="B345" s="119"/>
      <c r="C345" s="118"/>
      <c r="D345" s="118"/>
      <c r="E345" s="118"/>
      <c r="F345" s="120"/>
      <c r="G345" s="118"/>
      <c r="H345" s="118"/>
    </row>
    <row r="346" spans="1:8">
      <c r="A346" s="118"/>
      <c r="B346" s="119"/>
      <c r="C346" s="118"/>
      <c r="D346" s="118"/>
      <c r="E346" s="118"/>
      <c r="F346" s="120"/>
      <c r="G346" s="118"/>
      <c r="H346" s="118"/>
    </row>
    <row r="347" spans="1:8">
      <c r="A347" s="118"/>
      <c r="B347" s="119"/>
      <c r="C347" s="118"/>
      <c r="D347" s="118"/>
      <c r="E347" s="118"/>
      <c r="F347" s="120"/>
      <c r="G347" s="118"/>
      <c r="H347" s="118"/>
    </row>
    <row r="348" spans="1:8">
      <c r="A348" s="118"/>
      <c r="B348" s="119"/>
      <c r="C348" s="118"/>
      <c r="D348" s="118"/>
      <c r="E348" s="118"/>
      <c r="F348" s="120"/>
      <c r="G348" s="118"/>
      <c r="H348" s="118"/>
    </row>
    <row r="349" spans="1:8">
      <c r="A349" s="118"/>
      <c r="B349" s="119"/>
      <c r="C349" s="118"/>
      <c r="D349" s="118"/>
      <c r="E349" s="118"/>
      <c r="F349" s="120"/>
      <c r="G349" s="118"/>
      <c r="H349" s="118"/>
    </row>
    <row r="350" spans="1:8">
      <c r="A350" s="118"/>
      <c r="B350" s="119"/>
      <c r="C350" s="118"/>
      <c r="D350" s="118"/>
      <c r="E350" s="118"/>
      <c r="F350" s="120"/>
      <c r="G350" s="118"/>
      <c r="H350" s="118"/>
    </row>
    <row r="351" spans="1:8">
      <c r="A351" s="118"/>
      <c r="B351" s="119"/>
      <c r="C351" s="118"/>
      <c r="D351" s="118"/>
      <c r="E351" s="118"/>
      <c r="F351" s="120"/>
      <c r="G351" s="118"/>
      <c r="H351" s="118"/>
    </row>
    <row r="352" spans="1:8">
      <c r="A352" s="118"/>
      <c r="B352" s="119"/>
      <c r="C352" s="118"/>
      <c r="D352" s="118"/>
      <c r="E352" s="118"/>
      <c r="F352" s="120"/>
      <c r="G352" s="118"/>
      <c r="H352" s="118"/>
    </row>
    <row r="353" spans="1:8">
      <c r="A353" s="118"/>
      <c r="B353" s="119"/>
      <c r="C353" s="118"/>
      <c r="D353" s="118"/>
      <c r="E353" s="118"/>
      <c r="F353" s="120"/>
      <c r="G353" s="118"/>
      <c r="H353" s="118"/>
    </row>
    <row r="354" spans="1:8">
      <c r="A354" s="118"/>
      <c r="B354" s="119"/>
      <c r="C354" s="118"/>
      <c r="D354" s="118"/>
      <c r="E354" s="118"/>
      <c r="F354" s="120"/>
      <c r="G354" s="118"/>
      <c r="H354" s="118"/>
    </row>
    <row r="355" spans="1:8">
      <c r="A355" s="118"/>
      <c r="B355" s="119"/>
      <c r="C355" s="118"/>
      <c r="D355" s="118"/>
      <c r="E355" s="118"/>
      <c r="F355" s="120"/>
      <c r="G355" s="118"/>
      <c r="H355" s="118"/>
    </row>
    <row r="356" spans="1:8">
      <c r="A356" s="118"/>
      <c r="B356" s="119"/>
      <c r="C356" s="118"/>
      <c r="D356" s="118"/>
      <c r="E356" s="118"/>
      <c r="F356" s="120"/>
      <c r="G356" s="118"/>
      <c r="H356" s="118"/>
    </row>
    <row r="357" spans="1:8">
      <c r="A357" s="118"/>
      <c r="B357" s="119"/>
      <c r="C357" s="118"/>
      <c r="D357" s="118"/>
      <c r="E357" s="118"/>
      <c r="F357" s="120"/>
      <c r="G357" s="118"/>
      <c r="H357" s="118"/>
    </row>
    <row r="358" spans="1:8">
      <c r="A358" s="118"/>
      <c r="B358" s="119"/>
      <c r="C358" s="118"/>
      <c r="D358" s="118"/>
      <c r="E358" s="118"/>
      <c r="F358" s="120"/>
      <c r="G358" s="118"/>
      <c r="H358" s="118"/>
    </row>
    <row r="359" spans="1:8">
      <c r="A359" s="118"/>
      <c r="B359" s="119"/>
      <c r="C359" s="118"/>
      <c r="D359" s="118"/>
      <c r="E359" s="118"/>
      <c r="F359" s="120"/>
      <c r="G359" s="118"/>
      <c r="H359" s="118"/>
    </row>
    <row r="360" spans="1:8">
      <c r="A360" s="118"/>
      <c r="B360" s="119"/>
      <c r="C360" s="118"/>
      <c r="D360" s="118"/>
      <c r="E360" s="118"/>
      <c r="F360" s="120"/>
      <c r="G360" s="118"/>
      <c r="H360" s="118"/>
    </row>
  </sheetData>
  <mergeCells count="2">
    <mergeCell ref="A1:H1"/>
    <mergeCell ref="G2:H2"/>
  </mergeCells>
  <pageMargins left="0.7" right="0.7" top="0.75" bottom="0.75" header="0.3" footer="0.3"/>
  <pageSetup paperSize="9" scale="51" orientation="portrait" r:id="rId1"/>
  <colBreaks count="2" manualBreakCount="2">
    <brk id="8" max="1048575" man="1"/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Plumbing</vt:lpstr>
      <vt:lpstr>Plumbing!Print_Area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2024-11-14T11:03:45Z</dcterms:modified>
</cp:coreProperties>
</file>