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8" i="3" l="1"/>
  <c r="I21" i="3" l="1"/>
  <c r="I22" i="3" s="1"/>
  <c r="I23" i="3" l="1"/>
  <c r="I25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<sst xmlns="http://schemas.openxmlformats.org/spreadsheetml/2006/main" count="35" uniqueCount="32">
  <si>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</si>
  <si>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</si>
  <si>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</si>
  <si>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</si>
  <si>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</si>
  <si>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</si>
  <si>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</si>
  <si>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</si>
  <si>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</si>
  <si>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</si>
  <si>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</si>
  <si>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</si>
  <si>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</si>
  <si>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</si>
  <si>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</si>
  <si>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</si>
  <si>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</si>
  <si>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</si>
  <si>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</si>
  <si>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</si>
  <si>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</si>
  <si>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</si>
  <si>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</si>
  <si>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</si>
  <si>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</si>
  <si>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</si>
  <si>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1, Rashid Mansion Dr. A.B. Road, Worli Point, Mumbai -400018</t>
  </si>
  <si>
    <t>27AADCB2762L1ZI</t>
  </si>
  <si>
    <t>07.10.2024</t>
  </si>
  <si>
    <t>SVI-49</t>
  </si>
  <si>
    <t>TILKTALKER</t>
  </si>
  <si>
    <t>Semolina Kitchen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</si>
</sst>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9">
    <font>
      <sz val="10"/>
      <color rgb="FF000000"/>
      <name val="Arial"/>
    </font>
    <font>
      <sz val="11"/>
      <color theme="1"/>
      <name val="Calibri"/>
      <family val="2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5" fillId="2" borderId="3" xfId="0" applyFont="1" applyFill="1" applyBorder="1"/>
    <xf numFmtId="0" fontId="2" fillId="0" borderId="4" xfId="0" applyFont="1" applyBorder="1" applyAlignment="1">
      <alignment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/>
    <xf numFmtId="0" fontId="0" fillId="0" borderId="9" xfId="0" applyBorder="1"/>
    <xf numFmtId="0" fontId="18" fillId="0" borderId="10" xfId="0" applyFont="1" applyBorder="1" applyAlignment="1">
      <alignment wrapText="1"/>
    </xf>
    <xf numFmtId="0" fontId="19" fillId="0" borderId="12" xfId="0" applyFont="1" applyBorder="1"/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2" fontId="12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0" fillId="0" borderId="12" xfId="0" applyBorder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" fontId="12" fillId="0" borderId="16" xfId="0" applyNumberFormat="1" applyFont="1" applyBorder="1" applyAlignment="1">
      <alignment horizontal="right" vertical="center"/>
    </xf>
    <xf numFmtId="1" fontId="12" fillId="0" borderId="17" xfId="0" applyNumberFormat="1" applyFont="1" applyBorder="1" applyAlignment="1">
      <alignment vertical="center"/>
    </xf>
    <xf numFmtId="165" fontId="21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" fontId="27" fillId="0" borderId="16" xfId="0" applyNumberFormat="1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1" fontId="24" fillId="0" borderId="16" xfId="0" applyNumberFormat="1" applyFont="1" applyBorder="1" applyAlignment="1">
      <alignment horizontal="center" vertical="center"/>
    </xf>
    <xf numFmtId="0" fontId="28" fillId="0" borderId="16" xfId="0" applyFont="1" applyBorder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2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right" vertical="top"/>
    </xf>
    <xf numFmtId="0" fontId="7" fillId="0" borderId="0" xfId="0" applyFont="1" applyAlignment="1">
      <alignment horizontal="left" vertical="center"/>
    </xf>
    <xf numFmtId="0" fontId="28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63500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4" workbookViewId="0">
      <selection activeCell="F18" sqref="F18"/>
    </sheetView>
  </sheetViews>
  <sheetFormatPr defaultColWidth="17.28515625" defaultRowHeight="15" customHeight="1"/>
  <cols>
    <col min="1" max="1" width="3.5703125" customWidth="1"/>
    <col min="2" max="2" width="33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3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3" t="s">
        <v>0</v>
      </c>
      <c r="G3" s="53"/>
      <c r="H3" s="53"/>
      <c r="I3" s="53"/>
    </row>
    <row r="4" spans="1:10" ht="18" customHeight="1">
      <c r="A4" s="11"/>
      <c r="B4" s="54" t="s">
        <v>15</v>
      </c>
      <c r="C4" s="54"/>
      <c r="D4" s="54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28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29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6"/>
      <c r="I8" s="57"/>
    </row>
    <row r="9" spans="1:10" ht="18" customHeight="1">
      <c r="A9" s="11"/>
      <c r="B9" s="14"/>
      <c r="C9" s="7"/>
      <c r="D9" s="7"/>
      <c r="E9" s="7"/>
      <c r="F9" s="7"/>
      <c r="G9" s="7"/>
      <c r="H9" s="58"/>
      <c r="I9" s="57"/>
    </row>
    <row r="10" spans="1:10" ht="15.75" customHeight="1">
      <c r="A10" s="11"/>
      <c r="B10" s="59" t="s">
        <v>3</v>
      </c>
      <c r="C10" s="59"/>
      <c r="D10" s="59"/>
      <c r="E10" s="59" t="s">
        <v>4</v>
      </c>
      <c r="F10" s="59"/>
      <c r="G10" s="59"/>
      <c r="H10" s="59"/>
      <c r="I10" s="59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47" t="s">
        <v>31</v>
      </c>
      <c r="C12" s="47"/>
      <c r="D12" s="47"/>
      <c r="E12" s="60" t="s">
        <v>31</v>
      </c>
      <c r="F12" s="60"/>
      <c r="G12" s="60"/>
      <c r="H12" s="60"/>
      <c r="I12" s="60"/>
      <c r="J12" s="60"/>
    </row>
    <row r="13" spans="1:10" ht="15.75" customHeight="1">
      <c r="A13" s="11"/>
      <c r="B13" s="52" t="s">
        <v>26</v>
      </c>
      <c r="C13" s="52"/>
      <c r="D13" s="52"/>
      <c r="E13" s="48" t="s">
        <v>26</v>
      </c>
      <c r="F13" s="48"/>
      <c r="G13" s="48"/>
      <c r="H13" s="48"/>
      <c r="I13" s="48"/>
    </row>
    <row r="14" spans="1:10" ht="15.75" customHeight="1">
      <c r="A14" s="11"/>
      <c r="B14" s="52" t="s">
        <v>27</v>
      </c>
      <c r="C14" s="52"/>
      <c r="D14" s="52"/>
      <c r="E14" s="48" t="s">
        <v>27</v>
      </c>
      <c r="F14" s="48"/>
      <c r="G14" s="48"/>
      <c r="H14" s="48"/>
      <c r="I14" s="48"/>
    </row>
    <row r="15" spans="1:10" ht="15.75" customHeight="1">
      <c r="A15" s="11"/>
      <c r="B15" s="52"/>
      <c r="C15" s="52"/>
      <c r="D15" s="52"/>
      <c r="E15" s="49"/>
      <c r="F15" s="49"/>
      <c r="G15" s="49"/>
      <c r="H15" s="49"/>
      <c r="I15" s="49"/>
    </row>
    <row r="16" spans="1:10" ht="15.75" customHeight="1">
      <c r="A16" s="11"/>
      <c r="B16" s="49"/>
      <c r="C16" s="49"/>
      <c r="D16" s="49"/>
      <c r="E16" s="49"/>
      <c r="F16" s="49"/>
      <c r="G16" s="49"/>
      <c r="H16" s="49"/>
      <c r="I16" s="4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45" t="s">
        <v>30</v>
      </c>
      <c r="C18" s="30"/>
      <c r="D18" s="42"/>
      <c r="E18" s="42"/>
      <c r="F18" s="42">
        <v>30</v>
      </c>
      <c r="G18" s="40"/>
      <c r="H18" s="46">
        <v>80</v>
      </c>
      <c r="I18" s="41">
        <f>H18*F18</f>
        <v>2400</v>
      </c>
      <c r="K18" s="29"/>
    </row>
    <row r="19" spans="1:11">
      <c r="A19" s="11"/>
      <c r="B19" s="43"/>
      <c r="C19" s="30"/>
      <c r="D19" s="38"/>
      <c r="E19" s="39"/>
      <c r="F19" s="42"/>
      <c r="G19" s="40"/>
      <c r="H19" s="44"/>
      <c r="I19" s="35"/>
      <c r="K19" s="29"/>
    </row>
    <row r="20" spans="1:11">
      <c r="A20" s="11"/>
      <c r="B20" s="43"/>
      <c r="C20" s="30"/>
      <c r="D20" s="38"/>
      <c r="E20" s="39"/>
      <c r="F20" s="42"/>
      <c r="G20" s="40"/>
      <c r="H20" s="44"/>
      <c r="I20" s="35"/>
      <c r="K20" s="29"/>
    </row>
    <row r="21" spans="1:11" ht="19.5" customHeight="1">
      <c r="A21" s="20"/>
      <c r="B21" s="32"/>
      <c r="C21" s="33"/>
      <c r="D21" s="33"/>
      <c r="E21" s="33"/>
      <c r="F21" s="33"/>
      <c r="G21" s="15"/>
      <c r="H21" s="24" t="s">
        <v>22</v>
      </c>
      <c r="I21" s="36">
        <f>SUM(I18:I20)</f>
        <v>2400</v>
      </c>
    </row>
    <row r="22" spans="1:11" ht="19.5" customHeight="1">
      <c r="A22" s="20"/>
      <c r="B22" s="22" t="s">
        <v>20</v>
      </c>
      <c r="G22" s="15"/>
      <c r="H22" s="24" t="s">
        <v>16</v>
      </c>
      <c r="I22" s="28">
        <f>I21*9%</f>
        <v>216</v>
      </c>
    </row>
    <row r="23" spans="1:11" ht="19.5" customHeight="1">
      <c r="A23" s="20"/>
      <c r="B23" s="23" t="s">
        <v>21</v>
      </c>
      <c r="G23" s="15"/>
      <c r="H23" s="24" t="s">
        <v>17</v>
      </c>
      <c r="I23" s="28">
        <f>I21*9%</f>
        <v>216</v>
      </c>
    </row>
    <row r="24" spans="1:11" ht="19.5" customHeight="1">
      <c r="A24" s="20"/>
      <c r="B24" s="21"/>
      <c r="G24" s="15"/>
      <c r="H24" s="25" t="s">
        <v>18</v>
      </c>
      <c r="I24" s="28"/>
    </row>
    <row r="25" spans="1:11" ht="33.75" customHeight="1">
      <c r="A25" s="20"/>
      <c r="B25" s="50" t="s">
        <v>19</v>
      </c>
      <c r="C25" s="51"/>
      <c r="D25" s="51"/>
      <c r="E25" s="51"/>
      <c r="F25" s="51"/>
      <c r="G25" s="51"/>
      <c r="H25" s="26" t="s">
        <v>23</v>
      </c>
      <c r="I25" s="37">
        <f>SUM(I21:I24)</f>
        <v>2832</v>
      </c>
    </row>
    <row r="26" spans="1:11" ht="15.75" customHeight="1">
      <c r="A26" s="11"/>
      <c r="B26" s="11"/>
      <c r="C26" s="11"/>
      <c r="D26" s="11"/>
      <c r="E26" s="11"/>
      <c r="F26" s="11"/>
      <c r="G26" s="11"/>
      <c r="H26" s="11"/>
      <c r="I26" s="11"/>
    </row>
    <row r="27" spans="1:11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19">
    <mergeCell ref="E12:J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5:G25"/>
    <mergeCell ref="B14:D14"/>
    <mergeCell ref="B15:D15"/>
    <mergeCell ref="B13:D13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BD0833A8-C9C5-4D9B-8A35-B654A96F05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45D2C8-AEA9-4303-84E3-89B2278B27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AACF5D-622C-4A33-834B-6D9B15636F89}">
  <ds:schemaRefs>
    <ds:schemaRef ds:uri="http://schemas.microsoft.com/office/2006/documentManagement/types"/>
    <ds:schemaRef ds:uri="97b567b4-c61a-4bc6-901f-e982322be9b3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b7babe23-701f-4936-a1db-3e0a77c6b91d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2024-10-14T09:12:28Z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