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C188D803-C026-43F9-B637-60BB2D28F2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7" i="6" l="1"/>
  <c r="L33" i="6"/>
  <c r="L34" i="6" l="1"/>
  <c r="L35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<sst xmlns="http://schemas.openxmlformats.org/spreadsheetml/2006/main" count="48" uniqueCount="46">
  <si>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</si>
  <si>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</si>
  <si>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</si>
  <si>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</si>
  <si>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</si>
  <si>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</si>
  <si>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</si>
  <si>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</si>
  <si>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</si>
  <si>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</si>
  <si>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</si>
  <si>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</si>
  <si>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</si>
  <si>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</si>
  <si>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</si>
  <si>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</si>
  <si>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</si>
  <si>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</si>
  <si>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</si>
  <si>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</si>
  <si>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</si>
  <si>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</si>
  <si>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</si>
  <si>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</si>
  <si>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</si>
  <si>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</si>
  <si>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</si>
  <si>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</si>
  <si>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</si>
  <si>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</si>
  <si>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</si>
  <si>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</si>
  <si>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</si>
  <si>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</si>
  <si>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</si>
  <si>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</si>
  <si>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</si>
  <si>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Semolina Kitchen Pvt Ltd</t>
  </si>
  <si>
    <t>Food And Beverages Outlets, Terminal 1B And 1C, Domestic Terminal,</t>
  </si>
  <si>
    <t xml:space="preserve"> Chhatrapati Shivaji International Airport, Santacruz East, Mumbai, Maharashtra, 400099</t>
  </si>
  <si>
    <t xml:space="preserve"> 27ABICS8699F1ZJ</t>
  </si>
  <si>
    <t xml:space="preserve">Domestic  </t>
  </si>
  <si>
    <t>271/24-25</t>
  </si>
  <si>
    <t>11-10-2024</t>
  </si>
  <si>
    <t>TRANSLITE</t>
  </si>
  <si>
    <t>TRANSLITE -CCD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</si>
</sst>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8" zoomScale="85" zoomScaleNormal="85" workbookViewId="0">
      <selection activeCell="N21" sqref="N21"/>
    </sheetView>
  </sheetViews>
  <sheetFormatPr defaultColWidth="9" defaultRowHeight="14.5"/>
  <cols>
    <col min="1" max="1" width="5.54296875" customWidth="1"/>
    <col min="2" max="2" width="7.54296875" customWidth="1"/>
    <col min="3" max="3" width="28.453125" customWidth="1"/>
    <col min="4" max="4" width="20.08984375" style="4" customWidth="1"/>
    <col min="5" max="5" width="31.17968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3" t="s">
        <v>2</v>
      </c>
      <c r="K9" s="63"/>
      <c r="L9" s="64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3"/>
      <c r="K10" s="63"/>
      <c r="L10" s="64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87" t="s">
        <v>43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86" t="s">
        <v>42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6" t="s">
        <v>16</v>
      </c>
      <c r="J16" s="46"/>
      <c r="K16" s="47" t="s">
        <v>17</v>
      </c>
      <c r="L16" s="47"/>
    </row>
    <row r="17" spans="2:13">
      <c r="B17" s="7"/>
      <c r="I17" s="46" t="s">
        <v>18</v>
      </c>
      <c r="J17" s="46"/>
      <c r="K17" s="88" t="s">
        <v>45</v>
      </c>
      <c r="L17" s="51"/>
    </row>
    <row r="18" spans="2:13">
      <c r="B18" s="44" t="s">
        <v>19</v>
      </c>
      <c r="C18" s="44"/>
      <c r="D18" s="44"/>
      <c r="E18" s="44"/>
      <c r="F18" s="44"/>
      <c r="G18" s="44"/>
      <c r="L18" s="18"/>
    </row>
    <row r="19" spans="2:13">
      <c r="B19" s="48" t="s">
        <v>37</v>
      </c>
      <c r="C19" s="48"/>
      <c r="D19" s="48"/>
      <c r="E19" s="48"/>
      <c r="F19" s="48"/>
      <c r="G19" s="48"/>
      <c r="L19" s="18"/>
    </row>
    <row r="20" spans="2:13" ht="14.5" customHeight="1">
      <c r="B20" s="49" t="s">
        <v>38</v>
      </c>
      <c r="C20" s="50"/>
      <c r="D20" s="50"/>
      <c r="E20" s="50"/>
      <c r="F20" s="50"/>
      <c r="G20" s="50"/>
      <c r="L20" s="18"/>
    </row>
    <row r="21" spans="2:13">
      <c r="B21" s="50" t="s">
        <v>39</v>
      </c>
      <c r="C21" s="50"/>
      <c r="D21" s="50"/>
      <c r="E21" s="50"/>
      <c r="F21" s="50"/>
      <c r="G21" s="50"/>
      <c r="L21" s="18"/>
    </row>
    <row r="22" spans="2:13">
      <c r="B22" s="50"/>
      <c r="C22" s="50"/>
      <c r="D22" s="50"/>
      <c r="E22" s="50"/>
      <c r="F22" s="50"/>
      <c r="G22" s="50"/>
      <c r="L22" s="18"/>
    </row>
    <row r="23" spans="2:13">
      <c r="B23" s="80" t="s">
        <v>40</v>
      </c>
      <c r="C23" s="81"/>
      <c r="D23" s="81"/>
      <c r="E23" s="81"/>
      <c r="F23" s="81"/>
      <c r="G23" s="81"/>
      <c r="H23" s="11"/>
      <c r="I23" s="11"/>
      <c r="J23" s="11"/>
      <c r="K23" s="11"/>
      <c r="L23" s="19"/>
      <c r="M23" s="7"/>
    </row>
    <row r="24" spans="2:13" s="1" customFormat="1">
      <c r="B24" s="34" t="s">
        <v>20</v>
      </c>
      <c r="C24" s="34" t="s">
        <v>21</v>
      </c>
      <c r="D24" s="85" t="s">
        <v>22</v>
      </c>
      <c r="E24" s="85" t="s">
        <v>23</v>
      </c>
      <c r="F24" s="34" t="s">
        <v>24</v>
      </c>
      <c r="G24" s="34" t="s">
        <v>25</v>
      </c>
      <c r="H24" s="34" t="s">
        <v>26</v>
      </c>
      <c r="I24" s="85" t="s">
        <v>27</v>
      </c>
      <c r="J24" s="85" t="s">
        <v>28</v>
      </c>
      <c r="K24" s="85" t="s">
        <v>29</v>
      </c>
      <c r="L24" s="34" t="s">
        <v>30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6" customHeight="1">
      <c r="B26" s="24">
        <v>1</v>
      </c>
      <c r="C26" s="33" t="s">
        <v>37</v>
      </c>
      <c r="D26" s="14" t="s">
        <v>41</v>
      </c>
      <c r="E26" s="32" t="s">
        <v>44</v>
      </c>
      <c r="F26" s="25">
        <v>3919</v>
      </c>
      <c r="G26" s="27">
        <v>78.5</v>
      </c>
      <c r="H26" s="27">
        <v>27.5</v>
      </c>
      <c r="I26" s="25">
        <v>1</v>
      </c>
      <c r="J26" s="26"/>
      <c r="K26" s="25">
        <v>150</v>
      </c>
      <c r="L26" s="30">
        <v>2249</v>
      </c>
    </row>
    <row r="27" spans="2:13" s="2" customFormat="1" ht="16" customHeight="1">
      <c r="B27" s="24"/>
      <c r="C27" s="29"/>
      <c r="D27" s="14"/>
      <c r="E27" s="32" t="s">
        <v>44</v>
      </c>
      <c r="F27" s="25">
        <v>3919</v>
      </c>
      <c r="G27" s="27">
        <v>78.5</v>
      </c>
      <c r="H27" s="27">
        <v>27.5</v>
      </c>
      <c r="I27" s="25">
        <v>1</v>
      </c>
      <c r="J27" s="26"/>
      <c r="K27" s="25">
        <v>150</v>
      </c>
      <c r="L27" s="30">
        <v>2249</v>
      </c>
    </row>
    <row r="28" spans="2:13" s="2" customFormat="1" ht="19" customHeight="1">
      <c r="B28" s="24"/>
      <c r="C28" s="29"/>
      <c r="D28" s="14"/>
      <c r="E28" s="32"/>
      <c r="F28" s="25"/>
      <c r="G28" s="27"/>
      <c r="H28" s="27"/>
      <c r="I28" s="25"/>
      <c r="J28" s="26"/>
      <c r="K28" s="25"/>
      <c r="L28" s="30"/>
    </row>
    <row r="29" spans="2:13" s="2" customFormat="1" ht="16" customHeight="1">
      <c r="B29" s="24"/>
      <c r="C29" s="29"/>
      <c r="D29" s="14"/>
      <c r="E29" s="32"/>
      <c r="F29" s="13"/>
      <c r="G29" s="27"/>
      <c r="H29" s="27"/>
      <c r="I29" s="25"/>
      <c r="J29" s="26"/>
      <c r="K29" s="25"/>
      <c r="L29" s="30"/>
    </row>
    <row r="30" spans="2:13" s="2" customFormat="1" ht="16" customHeight="1">
      <c r="B30" s="24"/>
      <c r="C30" s="29"/>
      <c r="D30" s="14"/>
      <c r="E30" s="28"/>
      <c r="F30" s="13"/>
      <c r="G30" s="27"/>
      <c r="H30" s="27"/>
      <c r="I30" s="25"/>
      <c r="J30" s="26"/>
      <c r="K30" s="25"/>
      <c r="L30" s="30"/>
    </row>
    <row r="31" spans="2:13" s="2" customFormat="1" ht="16.5" customHeight="1">
      <c r="B31" s="12"/>
      <c r="C31" s="12"/>
      <c r="D31" s="12"/>
      <c r="E31" s="15"/>
      <c r="F31" s="13"/>
      <c r="G31" s="10"/>
      <c r="H31" s="13"/>
      <c r="I31" s="13"/>
      <c r="J31" s="20"/>
      <c r="K31" s="13"/>
      <c r="L31" s="31"/>
    </row>
    <row r="32" spans="2:13" s="2" customFormat="1" ht="16.5" customHeight="1">
      <c r="B32" s="12"/>
      <c r="C32" s="12"/>
      <c r="D32" s="12"/>
      <c r="E32" s="15"/>
      <c r="F32" s="13"/>
      <c r="G32" s="10"/>
      <c r="H32" s="13"/>
      <c r="I32" s="13"/>
      <c r="J32" s="20"/>
      <c r="K32" s="13"/>
      <c r="L32" s="31"/>
    </row>
    <row r="33" spans="2:13" s="3" customFormat="1" ht="15" customHeight="1">
      <c r="B33" s="65" t="s">
        <v>31</v>
      </c>
      <c r="C33" s="66"/>
      <c r="D33" s="66"/>
      <c r="E33" s="66"/>
      <c r="F33" s="66"/>
      <c r="G33" s="66"/>
      <c r="H33" s="67"/>
      <c r="I33" s="82" t="s">
        <v>32</v>
      </c>
      <c r="J33" s="83"/>
      <c r="K33" s="84"/>
      <c r="L33" s="21">
        <f>SUM(L26:L31)</f>
        <v>4498</v>
      </c>
    </row>
    <row r="34" spans="2:13" ht="15.75" customHeight="1">
      <c r="B34" s="68"/>
      <c r="C34" s="69"/>
      <c r="D34" s="69"/>
      <c r="E34" s="69"/>
      <c r="F34" s="69"/>
      <c r="G34" s="69"/>
      <c r="H34" s="70"/>
      <c r="I34" s="82" t="s">
        <v>33</v>
      </c>
      <c r="J34" s="83"/>
      <c r="K34" s="84"/>
      <c r="L34" s="22">
        <f>L33*9%</f>
        <v>404.82</v>
      </c>
      <c r="M34" s="3"/>
    </row>
    <row r="35" spans="2:13" ht="15.5">
      <c r="B35" s="68"/>
      <c r="C35" s="69"/>
      <c r="D35" s="69"/>
      <c r="E35" s="69"/>
      <c r="F35" s="69"/>
      <c r="G35" s="69"/>
      <c r="H35" s="70"/>
      <c r="I35" s="82" t="s">
        <v>34</v>
      </c>
      <c r="J35" s="83"/>
      <c r="K35" s="84"/>
      <c r="L35" s="22">
        <f>L33*9%</f>
        <v>404.82</v>
      </c>
    </row>
    <row r="36" spans="2:13" ht="15.5">
      <c r="B36" s="68"/>
      <c r="C36" s="69"/>
      <c r="D36" s="69"/>
      <c r="E36" s="69"/>
      <c r="F36" s="69"/>
      <c r="G36" s="69"/>
      <c r="H36" s="70"/>
      <c r="I36" s="82" t="s">
        <v>35</v>
      </c>
      <c r="J36" s="83"/>
      <c r="K36" s="84"/>
      <c r="L36" s="23"/>
    </row>
    <row r="37" spans="2:13">
      <c r="B37" s="68"/>
      <c r="C37" s="69"/>
      <c r="D37" s="69"/>
      <c r="E37" s="69"/>
      <c r="F37" s="69"/>
      <c r="G37" s="69"/>
      <c r="H37" s="70"/>
      <c r="I37" s="74" t="s">
        <v>36</v>
      </c>
      <c r="J37" s="75"/>
      <c r="K37" s="76"/>
      <c r="L37" s="52">
        <f>SUM(L33:L36)</f>
        <v>5307.6399999999994</v>
      </c>
    </row>
    <row r="38" spans="2:13">
      <c r="B38" s="71"/>
      <c r="C38" s="72"/>
      <c r="D38" s="72"/>
      <c r="E38" s="72"/>
      <c r="F38" s="72"/>
      <c r="G38" s="72"/>
      <c r="H38" s="73"/>
      <c r="I38" s="77"/>
      <c r="J38" s="78"/>
      <c r="K38" s="79"/>
      <c r="L38" s="53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2024-10-11T12:14:39Z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