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Smrutika T\OneDrive - Travel food Services\Kolkata\Irish Bar\Civil Interior Plumbing\"/>
    </mc:Choice>
  </mc:AlternateContent>
  <bookViews>
    <workbookView xWindow="0" yWindow="0" windowWidth="20494" windowHeight="7320" firstSheet="2" activeTab="3"/>
  </bookViews>
  <sheets>
    <sheet name="Sheet2" sheetId="2" state="hidden" r:id="rId1"/>
    <sheet name="Sheet3" sheetId="4" state="hidden" r:id="rId2"/>
    <sheet name="Interior work" sheetId="3" r:id="rId3"/>
    <sheet name="Signage" sheetId="7" r:id="rId4"/>
    <sheet name="ELECTRICAL-BOQ" sheetId="6" r:id="rId5"/>
    <sheet name="Plumbing" sheetId="8" r:id="rId6"/>
    <sheet name="Sheet1" sheetId="5" state="hidden" r:id="rId7"/>
  </sheets>
  <definedNames>
    <definedName name="_xlnm.Print_Titles" localSheetId="2">'Interior work'!$3:$3</definedName>
    <definedName name="_xlnm.Print_Titles" localSheetId="5">Plumbing!$3:$3</definedName>
    <definedName name="_xlnm.Print_Titles" localSheetId="0">Sheet2!$2:$2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2" i="8" l="1"/>
  <c r="K11" i="8"/>
  <c r="K10" i="8"/>
  <c r="K9" i="8"/>
  <c r="K8" i="8"/>
  <c r="K7" i="8"/>
  <c r="K6" i="8"/>
  <c r="K5" i="8"/>
  <c r="K28" i="3"/>
  <c r="K27" i="3"/>
  <c r="K26" i="3"/>
  <c r="K25" i="3"/>
  <c r="K24" i="3"/>
  <c r="K23" i="3"/>
  <c r="K22" i="3"/>
  <c r="K21" i="3"/>
  <c r="K20" i="3"/>
  <c r="K19" i="3"/>
  <c r="K18" i="3"/>
  <c r="K17" i="3"/>
  <c r="K16" i="3"/>
  <c r="K15" i="3"/>
  <c r="K14" i="3"/>
  <c r="K13" i="3"/>
  <c r="K12" i="3"/>
  <c r="K11" i="3"/>
  <c r="K10" i="3"/>
  <c r="K9" i="3"/>
  <c r="K8" i="3"/>
  <c r="K7" i="3"/>
  <c r="K6" i="3"/>
  <c r="F8" i="3" l="1"/>
  <c r="F6" i="3"/>
  <c r="E6" i="2"/>
  <c r="E4" i="2"/>
</calcChain>
</file>

<file path=xl/sharedStrings.xml><?xml version="1.0" encoding="utf-8"?>
<sst xmlns="http://schemas.openxmlformats.org/spreadsheetml/2006/main" count="272" uniqueCount="155">
  <si>
    <t>Unit</t>
  </si>
  <si>
    <t>Sqft</t>
  </si>
  <si>
    <t>Sl.No</t>
  </si>
  <si>
    <t>Description of the work</t>
  </si>
  <si>
    <t>Qty</t>
  </si>
  <si>
    <t>Photos</t>
  </si>
  <si>
    <t>FOH AREA</t>
  </si>
  <si>
    <t>Polish work in heigh table</t>
  </si>
  <si>
    <t>Supply and laying duct paint</t>
  </si>
  <si>
    <t>BOH AREA</t>
  </si>
  <si>
    <t>Kota polish work</t>
  </si>
  <si>
    <t>Supply and fixing Gyser 50Ltr</t>
  </si>
  <si>
    <t>Removing of existing wall tiles with debris cleaning</t>
  </si>
  <si>
    <t>Supply and fixing 2 x 2 floor tiles as  per approve sample</t>
  </si>
  <si>
    <t>Repaired of wall paneling and finish with approve laminate</t>
  </si>
  <si>
    <t xml:space="preserve">Providing and laying Water Based PU work on existing brick tiles and sleeper wood area </t>
  </si>
  <si>
    <t xml:space="preserve">Main Signage repairing work </t>
  </si>
  <si>
    <t xml:space="preserve">Supply and fixing with connection of hanging light as per approved sample </t>
  </si>
  <si>
    <t>Supply and fixing wall light as per approved sample</t>
  </si>
  <si>
    <t>Providing and fixing 2 x 2 LED Ceiling light</t>
  </si>
  <si>
    <t>Repaired of Kota flooring with debris cleaning</t>
  </si>
  <si>
    <t>Removing of existing flooring ( Tiles and Wooden Flooring )  with debris' cleaning</t>
  </si>
  <si>
    <t>Supply and fixing  SS Railing work in bar counter area</t>
  </si>
  <si>
    <t xml:space="preserve">Supply and fixing 2" celling mounted spot light </t>
  </si>
  <si>
    <t>Supply and fixing hanging light for main facade area</t>
  </si>
  <si>
    <t>Supply and fixing new  2 x 2 metal ceiling with debris cleaning</t>
  </si>
  <si>
    <t>All wall tiles area acid wash</t>
  </si>
  <si>
    <t>Supply and fixing of wall mixer cock</t>
  </si>
  <si>
    <t>Supply and fixing angular stop cock</t>
  </si>
  <si>
    <t>Supply and fixing 2 X 2 CELING exhaust fan</t>
  </si>
  <si>
    <t>Repairing of 2 x 2 wall  tiles as per existing tiles with debris' cleaning</t>
  </si>
  <si>
    <t>A.</t>
  </si>
  <si>
    <t>sqft</t>
  </si>
  <si>
    <t>rft</t>
  </si>
  <si>
    <t>No</t>
  </si>
  <si>
    <t xml:space="preserve"> Acrylic wall paint as per approve coats</t>
  </si>
  <si>
    <t>MS Railing Paint</t>
  </si>
  <si>
    <t xml:space="preserve"> Door frame repaire with polish</t>
  </si>
  <si>
    <t>Supply and fixing new Dollop Signage in entry area</t>
  </si>
  <si>
    <t>as per design</t>
  </si>
  <si>
    <t>Supply and fixing spot light in black colour</t>
  </si>
  <si>
    <t>B</t>
  </si>
  <si>
    <t>Removing of Existing Wooden Flooring and carting away debris from site at required location as instructed by Engineer incharge.</t>
  </si>
  <si>
    <t>Rate</t>
  </si>
  <si>
    <t>Amount</t>
  </si>
  <si>
    <t>Demolition of Existing wall tiles and carting away debris material from site to required location  all as per satisfaction and instruction of Engineer incharge.</t>
  </si>
  <si>
    <t>Demolition of Dado work &amp; debris cleaning</t>
  </si>
  <si>
    <t>Demolition of work Flooring &amp; debris cleaning</t>
  </si>
  <si>
    <t>Providing and fixing fire rated 12mm Ply on existing walls and finish with approved finish laminate as per satisfaction and instruction of Engineer incharge.</t>
  </si>
  <si>
    <t>Ply fixing on existing wall and finish with approve laminate</t>
  </si>
  <si>
    <t>PU work on Brick tiles and sleeper wood area</t>
  </si>
  <si>
    <t>Providing and laying Water Based PU work on existing brick tiles and sleeper wood area.</t>
  </si>
  <si>
    <t>Supply and fixing SS Guard Railing work in bar counter area</t>
  </si>
  <si>
    <t>Proving and applying duct paint on existing ducts of approved shade, complete as per instruction received from Engineer incharge.</t>
  </si>
  <si>
    <t>Polish work on Heigh Table</t>
  </si>
  <si>
    <t>Providing and applying wood Polish of approved shade on existing heigh table, complete as per instruction received from Engineer incharge.</t>
  </si>
  <si>
    <t xml:space="preserve">1. Repairing of existing door frame,
2. Providing and applying of wood polish over Door frame of approved shade and as per instruction of Engineer incharge. </t>
  </si>
  <si>
    <t>Cleaning/ Rust removing of existing MS railing and Painting with Oil paint of approved make and shade (Asian paint of equivalent) on all specified surfaces as per design or as all per satisfaction of Engineer incharge.</t>
  </si>
  <si>
    <t>Providing and applying Painting on existing Main signage (The Irish House) of approved make and shade, as per provided details and as per instruction of Engineer incharge.</t>
  </si>
  <si>
    <t>Dollop Signage</t>
  </si>
  <si>
    <t>Wall Tiles</t>
  </si>
  <si>
    <t>Removing/ Breaking of Existing wall tiles and fixing of 2 x 2 wall tiles as per existing matching tiles with debris' cleaning from site to required location.</t>
  </si>
  <si>
    <t>Demolition and Debris Cleaning</t>
  </si>
  <si>
    <t>Demolition and Debris Cleaning- Wall tiles</t>
  </si>
  <si>
    <t>Demolition of Existing wall tiles and removing of debris to required location, all as per instruction and satisfaction of Engineer incharge</t>
  </si>
  <si>
    <t>Demolition and Debris Cleaning- Existing Metal grid ceiling</t>
  </si>
  <si>
    <t>Demolition of Existing 2x2 metal grid ceiling and removing of debris to required location, all as per instruction and satisfaction of Engineer incharge</t>
  </si>
  <si>
    <t>Supply and installation of 2 x 2 metal grid ceiling as per approved design or as per instruction of Engineer incharge.</t>
  </si>
  <si>
    <t>2x2 Metal Grid ceiling</t>
  </si>
  <si>
    <t>Repairingof Kota stone flooring with debris cleaning</t>
  </si>
  <si>
    <t>Repairing work- Demolition of existing Kota stone flooring and Supply and installation of kota stone flooring for required area with debris shifting to required location all as per intruction of Engineer incharge/ Site inchrage.</t>
  </si>
  <si>
    <t>Kota stone flooring Polish work</t>
  </si>
  <si>
    <t>Polish the Kota Stone tiles using a buffing machine or Poilishig pads to enhance their natural shine and Kota Stone design. Apply a sealant or Polish to protect the stone and improve its longevity.</t>
  </si>
  <si>
    <t>Wall mixer cock</t>
  </si>
  <si>
    <t xml:space="preserve">Supply and insta fixing of wall mixer cock of approved Brand, make  </t>
  </si>
  <si>
    <t>Tile cleaning and Acid Wash</t>
  </si>
  <si>
    <t>All BOH &amp; FOH area cleaning with wall tiles area acid wash as per instruction and satisfaction of Engineer incharge.</t>
  </si>
  <si>
    <t>Angular stop cock</t>
  </si>
  <si>
    <t>Gyser 50Ltr</t>
  </si>
  <si>
    <t xml:space="preserve">Painting - Acrylic emulsion paint </t>
  </si>
  <si>
    <t>SS Guard Rail</t>
  </si>
  <si>
    <t>Cleaning of Existing wall surface and prepare for Painting work, supply and application of Three coats of acrylic emulsion paint, Complete as per manufacturer's specifications.</t>
  </si>
  <si>
    <t>Geyser 50Ltr- Supply, installation,testing   commissioning of Storage  Type Electric Hot Water Generator of mentioned capacity, suitable for 3 KG cm2 pressure, Wall Mounted   Floor standing type, with Auto Shut-off Thermostat, along with isoltion Valves, Air Release valve, SS flexible connections andall other std accessories ( Prior to proceed check with client for instant geyser requirement if any)</t>
  </si>
  <si>
    <t>Water Supply Piping</t>
  </si>
  <si>
    <t>Providing   fixing PPR-C ( 3 layer pipes-SDR-7.4)  confirming to DIN 8078, 8077 - for Domestic, RO, flushing and Hot water, including cutting the pipes to correct  length, Fusion welded jointing as per manufacturer, fixing with ms clamps,  including  necessary fitings like elbows ,tees,unions reducers,coupling, pipe nipples etc.complete, with testing, painting.The work shall also include chasing the walls with machine wherever required  for concealed piping require sleeve in walls and making good of chased surface (Pipe shall be tested with 1.5 times working pressure as covered in specifications)</t>
  </si>
  <si>
    <t>20 mm Dia</t>
  </si>
  <si>
    <t>25 mm Dia</t>
  </si>
  <si>
    <t>32mm Dia</t>
  </si>
  <si>
    <t xml:space="preserve">40mm Dia </t>
  </si>
  <si>
    <t>R.mt</t>
  </si>
  <si>
    <t>Supply and fixing angular stop cock of approved brand or make.</t>
  </si>
  <si>
    <t>Specification</t>
  </si>
  <si>
    <t>Kolkata Irish House Refurb Work</t>
  </si>
  <si>
    <t>Sr.No.</t>
  </si>
  <si>
    <t>1a</t>
  </si>
  <si>
    <t>1b</t>
  </si>
  <si>
    <t>Rmt</t>
  </si>
  <si>
    <t>Sr No.</t>
  </si>
  <si>
    <t>Item Name</t>
  </si>
  <si>
    <t>UOM</t>
  </si>
  <si>
    <t>Unit Price</t>
  </si>
  <si>
    <t>BOQ for Electrical for Kolkata Copper Lounge</t>
  </si>
  <si>
    <t>NOS</t>
  </si>
  <si>
    <t>SWITCHGEARS   DISTRIBUTION BOARDS</t>
  </si>
  <si>
    <t/>
  </si>
  <si>
    <t>Supply, installation, testing   commissioning of Switchgears.(Standard Product)</t>
  </si>
  <si>
    <t>63 amps 4P ELMCB 300mA with 63A 5 Pin Ray Roll Socket complete with all mounting accessories – for Indoor Legrand make model No. 6078 80</t>
  </si>
  <si>
    <t>Nos.</t>
  </si>
  <si>
    <t xml:space="preserve">32 amps 4P MCB with 32A 5 Pin Ray Roll Socket complete with all mounting accessories – for Kitchen Legrand make </t>
  </si>
  <si>
    <t xml:space="preserve">16 amps 4P MCB with 25A 5 Pin Ray Roll Socket complete with all mounting accessories – for Kitchen Legrand make </t>
  </si>
  <si>
    <t xml:space="preserve">32A Rey roll socket complete with 32 amps SPMCB with 3 pin metal clad socket  -  Legrand make - kitchen power </t>
  </si>
  <si>
    <t xml:space="preserve">16A Rey roll socket complete with 16 amps SPMCB with 3 pin metal clad socket  -  Legrand make - kitchen power </t>
  </si>
  <si>
    <t>CABLES   ACCESSORIES</t>
  </si>
  <si>
    <t xml:space="preserve">Supply   installation of following LT XLPE FRLS cables rated for 600 / 1100 volts AC as per IS standard 1554 Part 1 with necessary M.S. clamps.  All cables shall be properly clamped or tied when run on cable trays.  All such cables shall be provided with </t>
  </si>
  <si>
    <t>a</t>
  </si>
  <si>
    <t xml:space="preserve">4C x 16 Sq. mm A2XFY </t>
  </si>
  <si>
    <t>Mtr.</t>
  </si>
  <si>
    <t>b</t>
  </si>
  <si>
    <t xml:space="preserve">4C x 10 Sq. mm A2XFY </t>
  </si>
  <si>
    <t>c)</t>
  </si>
  <si>
    <t>4C x 6sq. mm 2XFY cable ( Cu )</t>
  </si>
  <si>
    <t>WIRING   ACCESSORIES</t>
  </si>
  <si>
    <t xml:space="preserve">Supply, installation, testing   commissioning of flush mounted plate type switch and switch + sockets with hot dipped GI box complete as per the final approval of Architect/Consultant </t>
  </si>
  <si>
    <t xml:space="preserve">16A 5pin switch socket outlet </t>
  </si>
  <si>
    <t>32A industrial  BOX with MCB and Soket</t>
  </si>
  <si>
    <t>LIGHTING FITTINGS INSTALLATION</t>
  </si>
  <si>
    <t>2ft x 2ft Led downlighter recessed mounted with wiring</t>
  </si>
  <si>
    <t>Supply and fixing 2 X 2 CELING exhaust fan with wiring</t>
  </si>
  <si>
    <t>Supply and fixing hanging light with wiring for main facade area</t>
  </si>
  <si>
    <t>Supply and fixing spot light  with wiring in black colour</t>
  </si>
  <si>
    <t>Supply and fixing 2" celling mounted spot light with wiring</t>
  </si>
  <si>
    <t>Supply and fixing wall light as per approved sample with wiring</t>
  </si>
  <si>
    <t xml:space="preserve">Led strip light </t>
  </si>
  <si>
    <t>Supply and laying of following PVC insulated copper conductor 1100 volt grade stranded flexible FRLS wire in already laid  FRLS  GI conduit concealed or surface mounted making connections where ever required to complete the installation.</t>
  </si>
  <si>
    <t>a)</t>
  </si>
  <si>
    <t>2R x 2.5Sqmm + 1R x 2.5Sqmm Cu. Wires</t>
  </si>
  <si>
    <t>b)</t>
  </si>
  <si>
    <t>2R x 4Sqmm + 1R x 2.5Sqmm Cu. Wires</t>
  </si>
  <si>
    <t>4R x 4Sqmm + 1R x 2.5Sqmm Cu. Wires</t>
  </si>
  <si>
    <t>d)</t>
  </si>
  <si>
    <t>4R x 6Sqmm + 1R x 2.5Sqmm Cu. Wires</t>
  </si>
  <si>
    <t>Supply &amp; installation of 25 mm dia. GI conduit with pull box / junction box &amp; all accessories for Lighting &amp; Power wiring as per the requirement</t>
  </si>
  <si>
    <t xml:space="preserve">a </t>
  </si>
  <si>
    <t xml:space="preserve"> - do - but  conduit pipe shall be Rigid type.</t>
  </si>
  <si>
    <t xml:space="preserve">b </t>
  </si>
  <si>
    <t xml:space="preserve"> - do - but flexible conduit pipe</t>
  </si>
  <si>
    <t>Kolkata Irish House Electrical  BoQ</t>
  </si>
  <si>
    <t>Photo</t>
  </si>
  <si>
    <t>Venyl Flooring</t>
  </si>
  <si>
    <t xml:space="preserve">Providing and laying Venyl Flooring similar to existing flooring and fixing on existing tiles of approved make and shade all as per detail design or as pn instruction and satisfaction of Engineer incharge.
</t>
  </si>
  <si>
    <t>Wooden Pattern tile Flooring</t>
  </si>
  <si>
    <t>Flooring - Supply and installation of FL01 - 1200mm x 150mm Wooden Plank flooring laid in Pattern including all necessary  consumables in accordance with the drawings and specifications.</t>
  </si>
  <si>
    <t>CCTV Cabling Change work - supply and laying cat-6 wire 350 miter for camera</t>
  </si>
  <si>
    <t xml:space="preserve">Light Fitting Supply and fixing with connection of hanging light as per approved sample (as per design) </t>
  </si>
  <si>
    <t>Supply and fixing new Dollop Signage in entry area- 2ft dia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</si>
</sst>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 #,##0.00_ ;_ * \-#,##0.00_ ;_ * &quot;-&quot;??_ ;_ @_ "/>
    <numFmt numFmtId="164" formatCode="_ * #,##0_ ;_ * \-#,##0_ ;_ * &quot;-&quot;??_ ;_ @_ "/>
    <numFmt numFmtId="165" formatCode="_ * #,##0.0_ ;_ * \-#,##0.0_ ;_ * &quot;-&quot;??_ ;_ @_ "/>
  </numFmts>
  <fonts count="19" x14ac:knownFonts="1">
    <font>
      <sz val="11"/>
      <color theme="1"/>
      <name val="Calibri"/>
      <family val="2"/>
      <scheme val="minor"/>
    </font>
    <font>
      <b/>
      <sz val="11"/>
      <color theme="1"/>
      <name val="Calibri"/>
      <family val="2"/>
      <scheme val="minor"/>
    </font>
    <font>
      <sz val="10"/>
      <color rgb="FF000000"/>
      <name val="Century Schoolbook"/>
      <family val="1"/>
    </font>
    <font>
      <b/>
      <sz val="12"/>
      <color theme="1"/>
      <name val="Calibri"/>
      <family val="2"/>
      <scheme val="minor"/>
    </font>
    <font>
      <b/>
      <sz val="16"/>
      <color theme="1"/>
      <name val="Calibri"/>
      <family val="2"/>
      <scheme val="minor"/>
    </font>
    <font>
      <sz val="11"/>
      <color theme="1"/>
      <name val="Calibri"/>
      <family val="2"/>
      <scheme val="minor"/>
    </font>
    <font>
      <b/>
      <sz val="10"/>
      <color rgb="FF000000"/>
      <name val="Century Schoolbook"/>
      <family val="1"/>
    </font>
    <font>
      <b/>
      <sz val="12"/>
      <color theme="0"/>
      <name val="Calibri"/>
      <family val="2"/>
      <scheme val="minor"/>
    </font>
    <font>
      <b/>
      <sz val="16"/>
      <color theme="0"/>
      <name val="Calibri"/>
      <family val="2"/>
      <scheme val="minor"/>
    </font>
    <font>
      <sz val="10"/>
      <name val="Cambria"/>
      <family val="1"/>
    </font>
    <font>
      <b/>
      <u/>
      <sz val="20"/>
      <color theme="1"/>
      <name val="Calibri"/>
      <family val="2"/>
      <scheme val="minor"/>
    </font>
    <font>
      <sz val="11"/>
      <name val="Calibri"/>
      <family val="2"/>
    </font>
    <font>
      <b/>
      <sz val="11"/>
      <name val="Cambria"/>
      <family val="1"/>
    </font>
    <font>
      <sz val="11"/>
      <name val="Cambria"/>
      <family val="1"/>
    </font>
    <font>
      <sz val="11"/>
      <color rgb="FF000000"/>
      <name val="Cambria"/>
      <family val="1"/>
    </font>
    <font>
      <sz val="10"/>
      <color rgb="FF000000"/>
      <name val="Arial"/>
      <family val="2"/>
    </font>
    <font>
      <sz val="11"/>
      <color indexed="8"/>
      <name val="Calibri"/>
      <family val="2"/>
    </font>
    <font>
      <b/>
      <sz val="11"/>
      <name val="Cambria"/>
      <family val="1"/>
    </font>
    <font>
      <b/>
      <u/>
      <sz val="12"/>
      <name val="Cambria"/>
      <family val="1"/>
    </font>
  </fonts>
  <fills count="7">
    <fill>
      <patternFill patternType="none"/>
    </fill>
    <fill>
      <patternFill patternType="gray125"/>
    </fill>
    <fill>
      <patternFill patternType="solid">
        <fgColor rgb="FFFFFF00"/>
        <bgColor indexed="64"/>
      </patternFill>
    </fill>
    <fill>
      <patternFill patternType="solid">
        <fgColor rgb="FF002060"/>
        <bgColor indexed="64"/>
      </patternFill>
    </fill>
    <fill>
      <patternFill patternType="solid">
        <fgColor rgb="FFD3D3D3"/>
      </patternFill>
    </fill>
    <fill>
      <patternFill patternType="solid">
        <fgColor rgb="FFADD8E6"/>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medium">
        <color auto="1"/>
      </right>
      <top style="medium">
        <color auto="1"/>
      </top>
      <bottom/>
      <diagonal/>
    </border>
  </borders>
  <cellStyleXfs count="4">
    <xf numFmtId="0" fontId="0" fillId="0" borderId="0"/>
    <xf numFmtId="43" fontId="5" fillId="0" borderId="0" applyFont="0" applyFill="0" applyBorder="0" applyAlignment="0" applyProtection="0"/>
    <xf numFmtId="0" fontId="11" fillId="0" borderId="0"/>
    <xf numFmtId="0" fontId="16" fillId="0" borderId="0">
      <protection locked="0"/>
    </xf>
  </cellStyleXfs>
  <cellXfs count="91">
    <xf numFmtId="0" fontId="0" fillId="0" borderId="0" xfId="0"/>
    <xf numFmtId="0" fontId="3" fillId="0" borderId="1" xfId="0" applyFont="1" applyBorder="1" applyAlignment="1">
      <alignment horizontal="center"/>
    </xf>
    <xf numFmtId="0" fontId="0" fillId="0" borderId="0" xfId="0" applyAlignment="1">
      <alignment horizontal="center"/>
    </xf>
    <xf numFmtId="0" fontId="1" fillId="0" borderId="1" xfId="0" applyFont="1" applyBorder="1" applyAlignment="1">
      <alignment horizontal="center"/>
    </xf>
    <xf numFmtId="0" fontId="0" fillId="0" borderId="1" xfId="0" applyBorder="1"/>
    <xf numFmtId="0" fontId="0" fillId="0" borderId="1" xfId="0" applyBorder="1" applyAlignment="1">
      <alignment horizontal="center" vertical="center"/>
    </xf>
    <xf numFmtId="0" fontId="0" fillId="0" borderId="1" xfId="0" applyBorder="1" applyAlignment="1">
      <alignment horizontal="left" vertical="center" wrapText="1"/>
    </xf>
    <xf numFmtId="0" fontId="0" fillId="0" borderId="1" xfId="0" applyBorder="1" applyAlignment="1">
      <alignment horizontal="left" vertical="center"/>
    </xf>
    <xf numFmtId="0" fontId="2" fillId="0" borderId="1" xfId="0" applyFont="1" applyBorder="1" applyAlignment="1">
      <alignment horizontal="left" vertical="center" wrapText="1"/>
    </xf>
    <xf numFmtId="0" fontId="4" fillId="0" borderId="1" xfId="0" applyFont="1" applyBorder="1"/>
    <xf numFmtId="0" fontId="4" fillId="0" borderId="1" xfId="0" applyFont="1" applyBorder="1" applyAlignment="1">
      <alignment horizontal="center"/>
    </xf>
    <xf numFmtId="0" fontId="1" fillId="2" borderId="1" xfId="0" applyFont="1" applyFill="1" applyBorder="1"/>
    <xf numFmtId="0" fontId="1" fillId="2" borderId="1" xfId="0" applyFont="1" applyFill="1" applyBorder="1" applyAlignment="1">
      <alignment horizontal="left" vertical="center"/>
    </xf>
    <xf numFmtId="0" fontId="2" fillId="0" borderId="1" xfId="0" applyFont="1" applyBorder="1" applyAlignment="1">
      <alignment horizontal="center" vertical="center"/>
    </xf>
    <xf numFmtId="164" fontId="0" fillId="0" borderId="0" xfId="1" applyNumberFormat="1" applyFont="1"/>
    <xf numFmtId="164" fontId="0" fillId="0" borderId="0" xfId="0" applyNumberFormat="1"/>
    <xf numFmtId="0" fontId="1" fillId="0" borderId="1" xfId="0" applyFont="1" applyFill="1" applyBorder="1" applyAlignment="1">
      <alignment horizontal="center"/>
    </xf>
    <xf numFmtId="0" fontId="1" fillId="0" borderId="1" xfId="0" applyFont="1" applyFill="1" applyBorder="1"/>
    <xf numFmtId="0" fontId="0" fillId="0" borderId="1" xfId="0" applyFill="1" applyBorder="1"/>
    <xf numFmtId="0" fontId="0" fillId="0" borderId="0" xfId="0" applyFill="1"/>
    <xf numFmtId="0" fontId="0" fillId="0" borderId="1" xfId="0" applyFill="1" applyBorder="1" applyAlignment="1">
      <alignment horizontal="center" vertical="center"/>
    </xf>
    <xf numFmtId="0" fontId="0" fillId="0" borderId="2" xfId="0" applyBorder="1"/>
    <xf numFmtId="0" fontId="0" fillId="0" borderId="2" xfId="0" applyFill="1" applyBorder="1"/>
    <xf numFmtId="0" fontId="0" fillId="0" borderId="2" xfId="0" applyBorder="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applyAlignment="1">
      <alignment horizontal="left" vertical="center"/>
    </xf>
    <xf numFmtId="0" fontId="1" fillId="0" borderId="1" xfId="0" applyFont="1" applyBorder="1" applyAlignment="1">
      <alignment horizontal="center" vertical="center"/>
    </xf>
    <xf numFmtId="0" fontId="1" fillId="0" borderId="1" xfId="0" applyFont="1" applyBorder="1" applyAlignment="1">
      <alignment horizontal="left" vertical="center"/>
    </xf>
    <xf numFmtId="0" fontId="0" fillId="0" borderId="1" xfId="0" applyBorder="1" applyAlignment="1">
      <alignment horizontal="left" vertical="top" wrapText="1"/>
    </xf>
    <xf numFmtId="0" fontId="1" fillId="0" borderId="1" xfId="0" applyFont="1" applyBorder="1" applyAlignment="1">
      <alignment horizontal="left" vertical="center" wrapText="1"/>
    </xf>
    <xf numFmtId="0" fontId="0" fillId="0" borderId="2" xfId="0" applyFill="1" applyBorder="1" applyAlignment="1">
      <alignment horizontal="center" vertical="center"/>
    </xf>
    <xf numFmtId="0" fontId="1" fillId="0" borderId="1" xfId="0" applyFont="1" applyFill="1" applyBorder="1" applyAlignment="1">
      <alignment horizontal="left" vertical="center" wrapText="1"/>
    </xf>
    <xf numFmtId="0" fontId="0" fillId="0" borderId="1" xfId="0" applyFont="1" applyFill="1" applyBorder="1" applyAlignment="1">
      <alignment horizontal="left" vertical="center" wrapText="1"/>
    </xf>
    <xf numFmtId="0" fontId="6" fillId="0" borderId="1" xfId="0" applyFont="1" applyBorder="1" applyAlignment="1">
      <alignment horizontal="left" vertical="center" wrapText="1"/>
    </xf>
    <xf numFmtId="0" fontId="1" fillId="2" borderId="1" xfId="0" applyFont="1" applyFill="1" applyBorder="1" applyAlignment="1">
      <alignment horizontal="center"/>
    </xf>
    <xf numFmtId="0" fontId="0" fillId="2" borderId="1" xfId="0" applyFill="1" applyBorder="1"/>
    <xf numFmtId="0" fontId="0" fillId="2" borderId="2" xfId="0" applyFill="1" applyBorder="1"/>
    <xf numFmtId="0" fontId="7" fillId="3" borderId="1" xfId="0" applyFont="1" applyFill="1" applyBorder="1" applyAlignment="1">
      <alignment horizontal="center"/>
    </xf>
    <xf numFmtId="0" fontId="8" fillId="3" borderId="1" xfId="0" applyFont="1" applyFill="1" applyBorder="1" applyAlignment="1">
      <alignment horizontal="center"/>
    </xf>
    <xf numFmtId="0" fontId="8" fillId="3" borderId="2" xfId="0" applyFont="1" applyFill="1" applyBorder="1" applyAlignment="1">
      <alignment horizontal="center"/>
    </xf>
    <xf numFmtId="0" fontId="1" fillId="2" borderId="1" xfId="0" applyFont="1" applyFill="1"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9" fillId="0" borderId="1" xfId="0" applyFont="1" applyBorder="1" applyAlignment="1">
      <alignment horizontal="left" vertical="top" wrapText="1"/>
    </xf>
    <xf numFmtId="0" fontId="9" fillId="0" borderId="1" xfId="0" applyFont="1" applyBorder="1"/>
    <xf numFmtId="0" fontId="8" fillId="3" borderId="1" xfId="0" applyFont="1" applyFill="1" applyBorder="1" applyAlignment="1">
      <alignment horizontal="center" vertical="center"/>
    </xf>
    <xf numFmtId="0" fontId="10" fillId="0" borderId="0" xfId="0" applyFont="1"/>
    <xf numFmtId="1" fontId="2" fillId="0" borderId="1" xfId="0" applyNumberFormat="1" applyFont="1" applyBorder="1" applyAlignment="1">
      <alignment horizontal="center" vertical="center"/>
    </xf>
    <xf numFmtId="1" fontId="0" fillId="0" borderId="1" xfId="0" applyNumberFormat="1" applyBorder="1" applyAlignment="1">
      <alignment horizontal="center" vertical="center"/>
    </xf>
    <xf numFmtId="1" fontId="0" fillId="2" borderId="1" xfId="0" applyNumberFormat="1" applyFill="1" applyBorder="1" applyAlignment="1">
      <alignment horizontal="center" vertical="center"/>
    </xf>
    <xf numFmtId="1" fontId="0" fillId="0" borderId="1" xfId="0" applyNumberFormat="1" applyFill="1" applyBorder="1" applyAlignment="1">
      <alignment horizontal="center" vertical="center"/>
    </xf>
    <xf numFmtId="0" fontId="1" fillId="0" borderId="1" xfId="0" applyFont="1" applyBorder="1" applyAlignment="1">
      <alignment vertical="center"/>
    </xf>
    <xf numFmtId="0" fontId="0" fillId="0" borderId="1" xfId="0" applyBorder="1" applyAlignment="1">
      <alignment vertical="center"/>
    </xf>
    <xf numFmtId="0" fontId="0" fillId="0" borderId="0" xfId="0" applyAlignment="1">
      <alignment vertical="center"/>
    </xf>
    <xf numFmtId="0" fontId="12" fillId="4" borderId="3" xfId="2" applyNumberFormat="1" applyFont="1" applyFill="1" applyBorder="1" applyProtection="1"/>
    <xf numFmtId="0" fontId="12" fillId="4" borderId="3" xfId="2" applyNumberFormat="1" applyFont="1" applyFill="1" applyBorder="1" applyAlignment="1" applyProtection="1">
      <alignment wrapText="1"/>
    </xf>
    <xf numFmtId="0" fontId="12" fillId="4" borderId="3" xfId="2" applyNumberFormat="1" applyFont="1" applyFill="1" applyBorder="1" applyAlignment="1" applyProtection="1">
      <alignment horizontal="center"/>
    </xf>
    <xf numFmtId="0" fontId="13" fillId="0" borderId="0" xfId="2" applyNumberFormat="1" applyFont="1" applyProtection="1"/>
    <xf numFmtId="0" fontId="13" fillId="5" borderId="1" xfId="2" applyNumberFormat="1" applyFont="1" applyFill="1" applyBorder="1" applyAlignment="1" applyProtection="1">
      <alignment horizontal="center"/>
    </xf>
    <xf numFmtId="0" fontId="13" fillId="5" borderId="1" xfId="2" applyNumberFormat="1" applyFont="1" applyFill="1" applyBorder="1" applyAlignment="1" applyProtection="1">
      <alignment wrapText="1"/>
    </xf>
    <xf numFmtId="0" fontId="13" fillId="5" borderId="1" xfId="2" applyNumberFormat="1" applyFont="1" applyFill="1" applyBorder="1" applyAlignment="1" applyProtection="1">
      <alignment horizontal="right"/>
    </xf>
    <xf numFmtId="4" fontId="13" fillId="5" borderId="1" xfId="2" applyNumberFormat="1" applyFont="1" applyFill="1" applyBorder="1" applyAlignment="1" applyProtection="1">
      <alignment horizontal="right"/>
    </xf>
    <xf numFmtId="0" fontId="13" fillId="0" borderId="1" xfId="2" applyNumberFormat="1" applyFont="1" applyBorder="1" applyAlignment="1" applyProtection="1">
      <alignment horizontal="center"/>
    </xf>
    <xf numFmtId="0" fontId="13" fillId="0" borderId="1" xfId="2" applyNumberFormat="1" applyFont="1" applyBorder="1" applyAlignment="1" applyProtection="1">
      <alignment wrapText="1"/>
    </xf>
    <xf numFmtId="0" fontId="13" fillId="0" borderId="1" xfId="2" applyNumberFormat="1" applyFont="1" applyBorder="1" applyProtection="1"/>
    <xf numFmtId="0" fontId="13" fillId="6" borderId="1" xfId="2" applyNumberFormat="1" applyFont="1" applyFill="1" applyBorder="1" applyProtection="1"/>
    <xf numFmtId="0" fontId="13" fillId="0" borderId="1" xfId="2" applyNumberFormat="1" applyFont="1" applyBorder="1" applyAlignment="1" applyProtection="1">
      <alignment horizontal="right"/>
    </xf>
    <xf numFmtId="4" fontId="14" fillId="6" borderId="1" xfId="2" applyNumberFormat="1" applyFont="1" applyFill="1" applyBorder="1" applyAlignment="1" applyProtection="1">
      <alignment horizontal="right"/>
    </xf>
    <xf numFmtId="4" fontId="13" fillId="6" borderId="1" xfId="2" applyNumberFormat="1" applyFont="1" applyFill="1" applyBorder="1" applyAlignment="1" applyProtection="1">
      <alignment horizontal="right"/>
    </xf>
    <xf numFmtId="0" fontId="13" fillId="0" borderId="1" xfId="2" applyNumberFormat="1" applyFont="1" applyBorder="1" applyAlignment="1" applyProtection="1">
      <alignment horizontal="center" vertical="center"/>
    </xf>
    <xf numFmtId="0" fontId="11" fillId="0" borderId="1" xfId="2" applyBorder="1" applyAlignment="1">
      <alignment horizontal="left" vertical="center"/>
    </xf>
    <xf numFmtId="0" fontId="15" fillId="0" borderId="1" xfId="2" applyFont="1" applyFill="1" applyBorder="1" applyAlignment="1" applyProtection="1">
      <alignment horizontal="justify" vertical="center" wrapText="1"/>
      <protection locked="0"/>
    </xf>
    <xf numFmtId="0" fontId="15" fillId="0" borderId="1" xfId="2" applyNumberFormat="1" applyFont="1" applyFill="1" applyBorder="1" applyAlignment="1" applyProtection="1">
      <alignment horizontal="center" vertical="center" wrapText="1"/>
      <protection locked="0"/>
    </xf>
    <xf numFmtId="0" fontId="15" fillId="0" borderId="1" xfId="3" applyFont="1" applyBorder="1" applyAlignment="1" applyProtection="1">
      <alignment horizontal="justify" vertical="center" wrapText="1"/>
    </xf>
    <xf numFmtId="0" fontId="15" fillId="0" borderId="1" xfId="2" applyNumberFormat="1" applyFont="1" applyFill="1" applyBorder="1" applyAlignment="1" applyProtection="1">
      <alignment horizontal="justify" vertical="center" wrapText="1"/>
      <protection locked="0"/>
    </xf>
    <xf numFmtId="0" fontId="15" fillId="0" borderId="1" xfId="2" applyFont="1" applyFill="1" applyBorder="1" applyAlignment="1" applyProtection="1">
      <alignment horizontal="center" vertical="center"/>
      <protection locked="0"/>
    </xf>
    <xf numFmtId="0" fontId="15" fillId="0" borderId="1" xfId="2" applyFont="1" applyFill="1" applyBorder="1" applyAlignment="1" applyProtection="1">
      <alignment horizontal="center" vertical="center" wrapText="1"/>
      <protection locked="0"/>
    </xf>
    <xf numFmtId="0" fontId="13" fillId="0" borderId="0" xfId="2" applyNumberFormat="1" applyFont="1" applyAlignment="1" applyProtection="1">
      <alignment wrapText="1"/>
    </xf>
    <xf numFmtId="0" fontId="18" fillId="0" borderId="0" xfId="2" applyNumberFormat="1" applyFont="1" applyAlignment="1" applyProtection="1">
      <alignment wrapText="1"/>
    </xf>
    <xf numFmtId="0" fontId="17" fillId="4" borderId="3" xfId="2" applyNumberFormat="1" applyFont="1" applyFill="1" applyBorder="1" applyAlignment="1" applyProtection="1">
      <alignment horizontal="center"/>
    </xf>
    <xf numFmtId="0" fontId="13" fillId="0" borderId="1" xfId="2" applyNumberFormat="1" applyFont="1" applyBorder="1" applyAlignment="1" applyProtection="1">
      <alignment vertical="center"/>
    </xf>
    <xf numFmtId="0" fontId="13" fillId="0" borderId="0" xfId="2" applyNumberFormat="1" applyFont="1" applyAlignment="1" applyProtection="1">
      <alignment vertical="center"/>
    </xf>
    <xf numFmtId="43" fontId="13" fillId="0" borderId="1" xfId="1" applyFont="1" applyBorder="1" applyAlignment="1" applyProtection="1">
      <alignment horizontal="center"/>
    </xf>
    <xf numFmtId="165" fontId="13" fillId="0" borderId="1" xfId="1" applyNumberFormat="1" applyFont="1" applyBorder="1" applyAlignment="1" applyProtection="1">
      <alignment horizontal="center"/>
    </xf>
    <xf numFmtId="164" fontId="13" fillId="0" borderId="1" xfId="1" applyNumberFormat="1" applyFont="1" applyBorder="1" applyAlignment="1" applyProtection="1">
      <alignment horizontal="center"/>
    </xf>
    <xf numFmtId="0" fontId="13" fillId="6" borderId="1" xfId="2" applyNumberFormat="1" applyFont="1" applyFill="1" applyBorder="1" applyAlignment="1" applyProtection="1">
      <alignment vertical="center"/>
    </xf>
    <xf numFmtId="0" fontId="13" fillId="0" borderId="1" xfId="2" applyNumberFormat="1" applyFont="1" applyBorder="1" applyAlignment="1" applyProtection="1">
      <alignment vertical="center" wrapText="1"/>
    </xf>
    <xf numFmtId="0" fontId="13" fillId="0" borderId="1" xfId="2" applyNumberFormat="1" applyFont="1" applyBorder="1" applyAlignment="1" applyProtection="1">
      <alignment horizontal="right" vertical="center"/>
    </xf>
    <xf numFmtId="4" fontId="13" fillId="6" borderId="1" xfId="2" applyNumberFormat="1" applyFont="1" applyFill="1" applyBorder="1" applyAlignment="1" applyProtection="1">
      <alignment horizontal="right" vertical="center"/>
    </xf>
    <xf numFmtId="0" fontId="0" fillId="0" borderId="0" xfId="0" applyFill="1" applyAlignment="1">
      <alignment wrapText="1"/>
    </xf>
    <xf numFmtId="0" fontId="0" fillId="0" borderId="0" xfId="0" applyAlignment="1">
      <alignment wrapText="1"/>
    </xf>
  </cellXfs>
  <cellStyles count="4">
    <cellStyle name="Comma" xfId="1" builtinId="3"/>
    <cellStyle name="Excel Built-in Normal" xfId="3"/>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7.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6.jpeg"/><Relationship Id="rId2" Type="http://schemas.openxmlformats.org/officeDocument/2006/relationships/image" Target="../media/image2.jpeg"/><Relationship Id="rId16" Type="http://schemas.openxmlformats.org/officeDocument/2006/relationships/image" Target="../media/image24.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5.jpeg"/><Relationship Id="rId5" Type="http://schemas.openxmlformats.org/officeDocument/2006/relationships/image" Target="../media/image5.jpeg"/><Relationship Id="rId15" Type="http://schemas.openxmlformats.org/officeDocument/2006/relationships/image" Target="../media/image23.jpeg"/><Relationship Id="rId10" Type="http://schemas.openxmlformats.org/officeDocument/2006/relationships/image" Target="../media/image14.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8.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25.jpeg"/><Relationship Id="rId1" Type="http://schemas.openxmlformats.org/officeDocument/2006/relationships/image" Target="../media/image10.jpeg"/><Relationship Id="rId6" Type="http://schemas.openxmlformats.org/officeDocument/2006/relationships/image" Target="../media/image21.jpeg"/><Relationship Id="rId5" Type="http://schemas.openxmlformats.org/officeDocument/2006/relationships/image" Target="../media/image22.jpeg"/><Relationship Id="rId4" Type="http://schemas.openxmlformats.org/officeDocument/2006/relationships/image" Target="../media/image1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20.jpeg"/></Relationships>
</file>

<file path=xl/drawings/drawing1.xml><?xml version="1.0" encoding="utf-8"?>
<xdr:wsDr xmlns:xdr="http://schemas.openxmlformats.org/drawingml/2006/spreadsheetDrawing" xmlns:a="http://schemas.openxmlformats.org/drawingml/2006/main">
  <xdr:twoCellAnchor editAs="oneCell">
    <xdr:from>
      <xdr:col>5</xdr:col>
      <xdr:colOff>45998</xdr:colOff>
      <xdr:row>3</xdr:row>
      <xdr:rowOff>44093</xdr:rowOff>
    </xdr:from>
    <xdr:to>
      <xdr:col>5</xdr:col>
      <xdr:colOff>1504949</xdr:colOff>
      <xdr:row>3</xdr:row>
      <xdr:rowOff>1142598</xdr:rowOff>
    </xdr:to>
    <xdr:pic>
      <xdr:nvPicPr>
        <xdr:cNvPr id="2" name="Picture 1" descr="G:\DOWNLOAD FOLDER\nazrul\IRISH\IMG_20240730_114402.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flipH="1">
          <a:off x="6569871" y="444895"/>
          <a:ext cx="1098505" cy="1458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90934</xdr:colOff>
      <xdr:row>4</xdr:row>
      <xdr:rowOff>68914</xdr:rowOff>
    </xdr:from>
    <xdr:to>
      <xdr:col>5</xdr:col>
      <xdr:colOff>1523999</xdr:colOff>
      <xdr:row>4</xdr:row>
      <xdr:rowOff>1147928</xdr:rowOff>
    </xdr:to>
    <xdr:pic>
      <xdr:nvPicPr>
        <xdr:cNvPr id="3" name="Picture 2" descr="G:\DOWNLOAD FOLDER\nazrul\IRISH\IMG_20240730_114534.jpg">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34584" y="1802464"/>
          <a:ext cx="1433065" cy="1079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66675</xdr:colOff>
      <xdr:row>5</xdr:row>
      <xdr:rowOff>28575</xdr:rowOff>
    </xdr:from>
    <xdr:to>
      <xdr:col>5</xdr:col>
      <xdr:colOff>1525626</xdr:colOff>
      <xdr:row>5</xdr:row>
      <xdr:rowOff>1127080</xdr:rowOff>
    </xdr:to>
    <xdr:pic>
      <xdr:nvPicPr>
        <xdr:cNvPr id="4" name="Picture 3" descr="G:\DOWNLOAD FOLDER\nazrul\IRISH\IMG_20240730_114402.jp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flipH="1">
          <a:off x="6590548" y="2763002"/>
          <a:ext cx="1098505" cy="1458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80123</xdr:colOff>
      <xdr:row>6</xdr:row>
      <xdr:rowOff>76199</xdr:rowOff>
    </xdr:from>
    <xdr:to>
      <xdr:col>5</xdr:col>
      <xdr:colOff>1457325</xdr:colOff>
      <xdr:row>6</xdr:row>
      <xdr:rowOff>1171570</xdr:rowOff>
    </xdr:to>
    <xdr:pic>
      <xdr:nvPicPr>
        <xdr:cNvPr id="5" name="Picture 4" descr="G:\DOWNLOAD FOLDER\nazrul\IRISH\IMG_20240730_120205.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23773" y="4171949"/>
          <a:ext cx="1377202" cy="1095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114300</xdr:colOff>
      <xdr:row>7</xdr:row>
      <xdr:rowOff>76200</xdr:rowOff>
    </xdr:from>
    <xdr:to>
      <xdr:col>5</xdr:col>
      <xdr:colOff>1547365</xdr:colOff>
      <xdr:row>7</xdr:row>
      <xdr:rowOff>1155214</xdr:rowOff>
    </xdr:to>
    <xdr:pic>
      <xdr:nvPicPr>
        <xdr:cNvPr id="6" name="Picture 5" descr="G:\DOWNLOAD FOLDER\nazrul\IRISH\IMG_20240730_114534.jp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57950" y="5400675"/>
          <a:ext cx="1433065" cy="1079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86956</xdr:colOff>
      <xdr:row>8</xdr:row>
      <xdr:rowOff>57150</xdr:rowOff>
    </xdr:from>
    <xdr:to>
      <xdr:col>5</xdr:col>
      <xdr:colOff>1523999</xdr:colOff>
      <xdr:row>8</xdr:row>
      <xdr:rowOff>1257295</xdr:rowOff>
    </xdr:to>
    <xdr:pic>
      <xdr:nvPicPr>
        <xdr:cNvPr id="7" name="Picture 6" descr="G:\DOWNLOAD FOLDER\nazrul\IRISH\IMG_20240730_120114.jpg">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30606" y="6581775"/>
          <a:ext cx="1437043" cy="1200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91685</xdr:colOff>
      <xdr:row>9</xdr:row>
      <xdr:rowOff>85724</xdr:rowOff>
    </xdr:from>
    <xdr:to>
      <xdr:col>5</xdr:col>
      <xdr:colOff>1419225</xdr:colOff>
      <xdr:row>9</xdr:row>
      <xdr:rowOff>913285</xdr:rowOff>
    </xdr:to>
    <xdr:pic>
      <xdr:nvPicPr>
        <xdr:cNvPr id="8" name="Picture 7" descr="G:\DOWNLOAD FOLDER\nazrul\IRISH\IMG_20240730_120806.jpg">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35335" y="7953374"/>
          <a:ext cx="1327540" cy="8275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44823</xdr:colOff>
      <xdr:row>10</xdr:row>
      <xdr:rowOff>56846</xdr:rowOff>
    </xdr:from>
    <xdr:to>
      <xdr:col>5</xdr:col>
      <xdr:colOff>1457325</xdr:colOff>
      <xdr:row>10</xdr:row>
      <xdr:rowOff>933445</xdr:rowOff>
    </xdr:to>
    <xdr:pic>
      <xdr:nvPicPr>
        <xdr:cNvPr id="9" name="Picture 8" descr="G:\DOWNLOAD FOLDER\nazrul\IRISH\IMG_20240730_120339.jpg">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88473" y="8943671"/>
          <a:ext cx="1412502" cy="876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48075</xdr:colOff>
      <xdr:row>11</xdr:row>
      <xdr:rowOff>65103</xdr:rowOff>
    </xdr:from>
    <xdr:to>
      <xdr:col>5</xdr:col>
      <xdr:colOff>1504950</xdr:colOff>
      <xdr:row>11</xdr:row>
      <xdr:rowOff>1162044</xdr:rowOff>
    </xdr:to>
    <xdr:pic>
      <xdr:nvPicPr>
        <xdr:cNvPr id="10" name="Picture 9" descr="G:\DOWNLOAD FOLDER\nazrul\IRISH\IMG_20240730_121928.jpg">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391725" y="9971103"/>
          <a:ext cx="1456875" cy="1096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52780</xdr:colOff>
      <xdr:row>12</xdr:row>
      <xdr:rowOff>36013</xdr:rowOff>
    </xdr:from>
    <xdr:to>
      <xdr:col>5</xdr:col>
      <xdr:colOff>1466850</xdr:colOff>
      <xdr:row>12</xdr:row>
      <xdr:rowOff>990596</xdr:rowOff>
    </xdr:to>
    <xdr:pic>
      <xdr:nvPicPr>
        <xdr:cNvPr id="11" name="Picture 10" descr="G:\DOWNLOAD FOLDER\nazrul\IRISH\IMG_20240730_125251.jpg">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396430" y="11142163"/>
          <a:ext cx="1414070" cy="954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263668</xdr:colOff>
      <xdr:row>13</xdr:row>
      <xdr:rowOff>57150</xdr:rowOff>
    </xdr:from>
    <xdr:to>
      <xdr:col>5</xdr:col>
      <xdr:colOff>1371600</xdr:colOff>
      <xdr:row>13</xdr:row>
      <xdr:rowOff>995253</xdr:rowOff>
    </xdr:to>
    <xdr:pic>
      <xdr:nvPicPr>
        <xdr:cNvPr id="12" name="Picture 11" descr="G:\DOWNLOAD FOLDER\nazrul\IRISH\IMG_20240730_120309.jpg">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607318" y="12268200"/>
          <a:ext cx="1107932" cy="938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371246</xdr:colOff>
      <xdr:row>17</xdr:row>
      <xdr:rowOff>73657</xdr:rowOff>
    </xdr:from>
    <xdr:to>
      <xdr:col>5</xdr:col>
      <xdr:colOff>1162050</xdr:colOff>
      <xdr:row>17</xdr:row>
      <xdr:rowOff>1123944</xdr:rowOff>
    </xdr:to>
    <xdr:pic>
      <xdr:nvPicPr>
        <xdr:cNvPr id="14" name="Picture 13" descr="G:\DOWNLOAD FOLDER\nazrul\IRISH\IMG_20240730_122727.jpg">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H="1">
          <a:off x="6714896" y="16932907"/>
          <a:ext cx="790804" cy="1050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293482</xdr:colOff>
      <xdr:row>18</xdr:row>
      <xdr:rowOff>33483</xdr:rowOff>
    </xdr:from>
    <xdr:to>
      <xdr:col>5</xdr:col>
      <xdr:colOff>1085850</xdr:colOff>
      <xdr:row>18</xdr:row>
      <xdr:rowOff>1085846</xdr:rowOff>
    </xdr:to>
    <xdr:pic>
      <xdr:nvPicPr>
        <xdr:cNvPr id="15" name="Picture 14" descr="G:\DOWNLOAD FOLDER\nazrul\IRISH\IMG_20240730_125104.jpg">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37132" y="18054783"/>
          <a:ext cx="792368" cy="1052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283287</xdr:colOff>
      <xdr:row>19</xdr:row>
      <xdr:rowOff>114300</xdr:rowOff>
    </xdr:from>
    <xdr:to>
      <xdr:col>5</xdr:col>
      <xdr:colOff>964602</xdr:colOff>
      <xdr:row>19</xdr:row>
      <xdr:rowOff>1019172</xdr:rowOff>
    </xdr:to>
    <xdr:pic>
      <xdr:nvPicPr>
        <xdr:cNvPr id="16" name="Picture 15" descr="G:\DOWNLOAD FOLDER\nazrul\IRISH\IMG_20240730_125147.jpg">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626937" y="19297650"/>
          <a:ext cx="681315" cy="9048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250557</xdr:colOff>
      <xdr:row>20</xdr:row>
      <xdr:rowOff>142875</xdr:rowOff>
    </xdr:from>
    <xdr:to>
      <xdr:col>5</xdr:col>
      <xdr:colOff>1076325</xdr:colOff>
      <xdr:row>20</xdr:row>
      <xdr:rowOff>1239598</xdr:rowOff>
    </xdr:to>
    <xdr:pic>
      <xdr:nvPicPr>
        <xdr:cNvPr id="17" name="Picture 16" descr="G:\DOWNLOAD FOLDER\nazrul\IRISH\IMG_20240730_123701.jpg">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594207" y="20402550"/>
          <a:ext cx="825768" cy="109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195872</xdr:colOff>
      <xdr:row>22</xdr:row>
      <xdr:rowOff>56101</xdr:rowOff>
    </xdr:from>
    <xdr:to>
      <xdr:col>5</xdr:col>
      <xdr:colOff>1371599</xdr:colOff>
      <xdr:row>22</xdr:row>
      <xdr:rowOff>1038541</xdr:rowOff>
    </xdr:to>
    <xdr:pic>
      <xdr:nvPicPr>
        <xdr:cNvPr id="18" name="Picture 17" descr="G:\DOWNLOAD FOLDER\nazrul\IRISH\IMG_20240730_120711.jp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flipH="1">
          <a:off x="6539522" y="21811201"/>
          <a:ext cx="1175727" cy="982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72630</xdr:colOff>
      <xdr:row>23</xdr:row>
      <xdr:rowOff>62302</xdr:rowOff>
    </xdr:from>
    <xdr:to>
      <xdr:col>5</xdr:col>
      <xdr:colOff>1457325</xdr:colOff>
      <xdr:row>23</xdr:row>
      <xdr:rowOff>1104896</xdr:rowOff>
    </xdr:to>
    <xdr:pic>
      <xdr:nvPicPr>
        <xdr:cNvPr id="19" name="Picture 18" descr="G:\DOWNLOAD FOLDER\nazrul\IRISH\IMG_20240730_125322.jpg">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416280" y="22912777"/>
          <a:ext cx="1384695" cy="1042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70821</xdr:colOff>
      <xdr:row>25</xdr:row>
      <xdr:rowOff>133350</xdr:rowOff>
    </xdr:from>
    <xdr:to>
      <xdr:col>5</xdr:col>
      <xdr:colOff>1285875</xdr:colOff>
      <xdr:row>25</xdr:row>
      <xdr:rowOff>1051323</xdr:rowOff>
    </xdr:to>
    <xdr:pic>
      <xdr:nvPicPr>
        <xdr:cNvPr id="20" name="Picture 19" descr="G:\DOWNLOAD FOLDER\nazrul\IRISH\IMG_20240730_120636.jpg">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414471" y="25231725"/>
          <a:ext cx="1215054" cy="917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221922</xdr:colOff>
      <xdr:row>24</xdr:row>
      <xdr:rowOff>107620</xdr:rowOff>
    </xdr:from>
    <xdr:to>
      <xdr:col>5</xdr:col>
      <xdr:colOff>1409699</xdr:colOff>
      <xdr:row>24</xdr:row>
      <xdr:rowOff>1001946</xdr:rowOff>
    </xdr:to>
    <xdr:pic>
      <xdr:nvPicPr>
        <xdr:cNvPr id="22" name="Picture 21" descr="G:\DOWNLOAD FOLDER\nazrul\IRISH\IMG_20240730_120731.jpg">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rot="5400000">
          <a:off x="6712298" y="24021044"/>
          <a:ext cx="894326" cy="118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219076</xdr:colOff>
      <xdr:row>26</xdr:row>
      <xdr:rowOff>73772</xdr:rowOff>
    </xdr:from>
    <xdr:to>
      <xdr:col>5</xdr:col>
      <xdr:colOff>1381125</xdr:colOff>
      <xdr:row>26</xdr:row>
      <xdr:rowOff>971549</xdr:rowOff>
    </xdr:to>
    <xdr:pic>
      <xdr:nvPicPr>
        <xdr:cNvPr id="23" name="Picture 22" descr="G:\DOWNLOAD FOLDER\nazrul\IRISH\IMG_20240730_120656.jpg">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562726" y="26257997"/>
          <a:ext cx="1162049" cy="89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123827</xdr:colOff>
      <xdr:row>27</xdr:row>
      <xdr:rowOff>172459</xdr:rowOff>
    </xdr:from>
    <xdr:to>
      <xdr:col>5</xdr:col>
      <xdr:colOff>1400175</xdr:colOff>
      <xdr:row>27</xdr:row>
      <xdr:rowOff>1133474</xdr:rowOff>
    </xdr:to>
    <xdr:pic>
      <xdr:nvPicPr>
        <xdr:cNvPr id="24" name="Picture 23" descr="G:\DOWNLOAD FOLDER\nazrul\IRISH\IMG_20240730_125330.jpg">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467477" y="27404434"/>
          <a:ext cx="1276348" cy="961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142876</xdr:colOff>
      <xdr:row>28</xdr:row>
      <xdr:rowOff>57150</xdr:rowOff>
    </xdr:from>
    <xdr:to>
      <xdr:col>5</xdr:col>
      <xdr:colOff>1534419</xdr:colOff>
      <xdr:row>28</xdr:row>
      <xdr:rowOff>1104900</xdr:rowOff>
    </xdr:to>
    <xdr:pic>
      <xdr:nvPicPr>
        <xdr:cNvPr id="25" name="Picture 24" descr="G:\DOWNLOAD FOLDER\nazrul\IRISH\IMG_20240730_125334.jpg">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486526" y="28565475"/>
          <a:ext cx="1391543"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190502</xdr:colOff>
      <xdr:row>31</xdr:row>
      <xdr:rowOff>65039</xdr:rowOff>
    </xdr:from>
    <xdr:to>
      <xdr:col>5</xdr:col>
      <xdr:colOff>1095375</xdr:colOff>
      <xdr:row>31</xdr:row>
      <xdr:rowOff>1266824</xdr:rowOff>
    </xdr:to>
    <xdr:pic>
      <xdr:nvPicPr>
        <xdr:cNvPr id="26" name="Picture 25" descr="G:\DOWNLOAD FOLDER\nazrul\IRISH\IMG_20240730_125313.jpg">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534152" y="32183339"/>
          <a:ext cx="904873" cy="1201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133352</xdr:colOff>
      <xdr:row>29</xdr:row>
      <xdr:rowOff>96245</xdr:rowOff>
    </xdr:from>
    <xdr:to>
      <xdr:col>5</xdr:col>
      <xdr:colOff>1304925</xdr:colOff>
      <xdr:row>29</xdr:row>
      <xdr:rowOff>1126465</xdr:rowOff>
    </xdr:to>
    <xdr:pic>
      <xdr:nvPicPr>
        <xdr:cNvPr id="27" name="Picture 26" descr="G:\DOWNLOAD FOLDER\Screenshot_2024-07-30-17-42-12-437_com.google.android.googlequicksearchbox-edit.jpg">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477002" y="29823770"/>
          <a:ext cx="1171573" cy="1030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152401</xdr:colOff>
      <xdr:row>14</xdr:row>
      <xdr:rowOff>133349</xdr:rowOff>
    </xdr:from>
    <xdr:to>
      <xdr:col>5</xdr:col>
      <xdr:colOff>1419224</xdr:colOff>
      <xdr:row>14</xdr:row>
      <xdr:rowOff>1087192</xdr:rowOff>
    </xdr:to>
    <xdr:pic>
      <xdr:nvPicPr>
        <xdr:cNvPr id="28" name="Picture 27" descr="G:\DOWNLOAD FOLDER\nazrul\IRISH\IMG_20240730_125434.jpg">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496051" y="13487399"/>
          <a:ext cx="1266823" cy="953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155440</xdr:colOff>
      <xdr:row>5</xdr:row>
      <xdr:rowOff>22851</xdr:rowOff>
    </xdr:from>
    <xdr:to>
      <xdr:col>6</xdr:col>
      <xdr:colOff>1614391</xdr:colOff>
      <xdr:row>5</xdr:row>
      <xdr:rowOff>1121356</xdr:rowOff>
    </xdr:to>
    <xdr:pic>
      <xdr:nvPicPr>
        <xdr:cNvPr id="2" name="Picture 1" descr="G:\DOWNLOAD FOLDER\nazrul\IRISH\IMG_20240730_114402.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flipH="1">
          <a:off x="9765413" y="1009441"/>
          <a:ext cx="1098505" cy="1458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183803</xdr:colOff>
      <xdr:row>6</xdr:row>
      <xdr:rowOff>61770</xdr:rowOff>
    </xdr:from>
    <xdr:to>
      <xdr:col>6</xdr:col>
      <xdr:colOff>1616868</xdr:colOff>
      <xdr:row>6</xdr:row>
      <xdr:rowOff>1140784</xdr:rowOff>
    </xdr:to>
    <xdr:pic>
      <xdr:nvPicPr>
        <xdr:cNvPr id="3" name="Picture 2" descr="G:\DOWNLOAD FOLDER\nazrul\IRISH\IMG_20240730_114534.jpg">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13553" y="2395395"/>
          <a:ext cx="1433065" cy="1079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197644</xdr:colOff>
      <xdr:row>7</xdr:row>
      <xdr:rowOff>64293</xdr:rowOff>
    </xdr:from>
    <xdr:to>
      <xdr:col>6</xdr:col>
      <xdr:colOff>1656595</xdr:colOff>
      <xdr:row>7</xdr:row>
      <xdr:rowOff>1162798</xdr:rowOff>
    </xdr:to>
    <xdr:pic>
      <xdr:nvPicPr>
        <xdr:cNvPr id="4" name="Picture 3" descr="G:\DOWNLOAD FOLDER\nazrul\IRISH\IMG_20240730_114402.jp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flipH="1">
          <a:off x="9807617" y="3396414"/>
          <a:ext cx="1098505" cy="1458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80123</xdr:colOff>
      <xdr:row>9</xdr:row>
      <xdr:rowOff>76199</xdr:rowOff>
    </xdr:from>
    <xdr:to>
      <xdr:col>6</xdr:col>
      <xdr:colOff>1457325</xdr:colOff>
      <xdr:row>9</xdr:row>
      <xdr:rowOff>1171570</xdr:rowOff>
    </xdr:to>
    <xdr:pic>
      <xdr:nvPicPr>
        <xdr:cNvPr id="5" name="Picture 4" descr="G:\DOWNLOAD FOLDER\nazrul\IRISH\IMG_20240730_120205.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23773" y="4238624"/>
          <a:ext cx="1377202" cy="1095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114300</xdr:colOff>
      <xdr:row>10</xdr:row>
      <xdr:rowOff>76200</xdr:rowOff>
    </xdr:from>
    <xdr:to>
      <xdr:col>6</xdr:col>
      <xdr:colOff>1547365</xdr:colOff>
      <xdr:row>10</xdr:row>
      <xdr:rowOff>1155214</xdr:rowOff>
    </xdr:to>
    <xdr:pic>
      <xdr:nvPicPr>
        <xdr:cNvPr id="6" name="Picture 5" descr="G:\DOWNLOAD FOLDER\nazrul\IRISH\IMG_20240730_114534.jp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57950" y="5467350"/>
          <a:ext cx="1433065" cy="1079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86956</xdr:colOff>
      <xdr:row>11</xdr:row>
      <xdr:rowOff>57150</xdr:rowOff>
    </xdr:from>
    <xdr:to>
      <xdr:col>6</xdr:col>
      <xdr:colOff>1523999</xdr:colOff>
      <xdr:row>11</xdr:row>
      <xdr:rowOff>1257295</xdr:rowOff>
    </xdr:to>
    <xdr:pic>
      <xdr:nvPicPr>
        <xdr:cNvPr id="7" name="Picture 6" descr="G:\DOWNLOAD FOLDER\nazrul\IRISH\IMG_20240730_120114.jpg">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30606" y="6648450"/>
          <a:ext cx="1437043" cy="1200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91685</xdr:colOff>
      <xdr:row>12</xdr:row>
      <xdr:rowOff>85724</xdr:rowOff>
    </xdr:from>
    <xdr:to>
      <xdr:col>6</xdr:col>
      <xdr:colOff>1419225</xdr:colOff>
      <xdr:row>12</xdr:row>
      <xdr:rowOff>913285</xdr:rowOff>
    </xdr:to>
    <xdr:pic>
      <xdr:nvPicPr>
        <xdr:cNvPr id="8" name="Picture 7" descr="G:\DOWNLOAD FOLDER\nazrul\IRISH\IMG_20240730_120806.jpg">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35335" y="8020049"/>
          <a:ext cx="1327540" cy="8275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44823</xdr:colOff>
      <xdr:row>13</xdr:row>
      <xdr:rowOff>56846</xdr:rowOff>
    </xdr:from>
    <xdr:to>
      <xdr:col>6</xdr:col>
      <xdr:colOff>1457325</xdr:colOff>
      <xdr:row>13</xdr:row>
      <xdr:rowOff>933445</xdr:rowOff>
    </xdr:to>
    <xdr:pic>
      <xdr:nvPicPr>
        <xdr:cNvPr id="9" name="Picture 8" descr="G:\DOWNLOAD FOLDER\nazrul\IRISH\IMG_20240730_120339.jpg">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88473" y="9010346"/>
          <a:ext cx="1412502" cy="876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48075</xdr:colOff>
      <xdr:row>14</xdr:row>
      <xdr:rowOff>65103</xdr:rowOff>
    </xdr:from>
    <xdr:to>
      <xdr:col>6</xdr:col>
      <xdr:colOff>1504950</xdr:colOff>
      <xdr:row>14</xdr:row>
      <xdr:rowOff>1162044</xdr:rowOff>
    </xdr:to>
    <xdr:pic>
      <xdr:nvPicPr>
        <xdr:cNvPr id="10" name="Picture 9" descr="G:\DOWNLOAD FOLDER\nazrul\IRISH\IMG_20240730_121928.jpg">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391725" y="10037778"/>
          <a:ext cx="1456875" cy="1096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52780</xdr:colOff>
      <xdr:row>15</xdr:row>
      <xdr:rowOff>36013</xdr:rowOff>
    </xdr:from>
    <xdr:to>
      <xdr:col>6</xdr:col>
      <xdr:colOff>1466850</xdr:colOff>
      <xdr:row>15</xdr:row>
      <xdr:rowOff>990596</xdr:rowOff>
    </xdr:to>
    <xdr:pic>
      <xdr:nvPicPr>
        <xdr:cNvPr id="11" name="Picture 10" descr="G:\DOWNLOAD FOLDER\nazrul\IRISH\IMG_20240730_125251.jpg">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396430" y="11208838"/>
          <a:ext cx="1414070" cy="954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263668</xdr:colOff>
      <xdr:row>16</xdr:row>
      <xdr:rowOff>57150</xdr:rowOff>
    </xdr:from>
    <xdr:to>
      <xdr:col>6</xdr:col>
      <xdr:colOff>1371600</xdr:colOff>
      <xdr:row>16</xdr:row>
      <xdr:rowOff>995253</xdr:rowOff>
    </xdr:to>
    <xdr:pic>
      <xdr:nvPicPr>
        <xdr:cNvPr id="12" name="Picture 11" descr="G:\DOWNLOAD FOLDER\nazrul\IRISH\IMG_20240730_120309.jpg">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607318" y="12334875"/>
          <a:ext cx="1107932" cy="938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195872</xdr:colOff>
      <xdr:row>23</xdr:row>
      <xdr:rowOff>56101</xdr:rowOff>
    </xdr:from>
    <xdr:to>
      <xdr:col>6</xdr:col>
      <xdr:colOff>1371599</xdr:colOff>
      <xdr:row>23</xdr:row>
      <xdr:rowOff>1038541</xdr:rowOff>
    </xdr:to>
    <xdr:pic>
      <xdr:nvPicPr>
        <xdr:cNvPr id="17" name="Picture 16" descr="G:\DOWNLOAD FOLDER\nazrul\IRISH\IMG_20240730_120711.jp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H="1">
          <a:off x="6539522" y="20125276"/>
          <a:ext cx="1175727" cy="982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72630</xdr:colOff>
      <xdr:row>24</xdr:row>
      <xdr:rowOff>62302</xdr:rowOff>
    </xdr:from>
    <xdr:to>
      <xdr:col>6</xdr:col>
      <xdr:colOff>1457325</xdr:colOff>
      <xdr:row>24</xdr:row>
      <xdr:rowOff>1104896</xdr:rowOff>
    </xdr:to>
    <xdr:pic>
      <xdr:nvPicPr>
        <xdr:cNvPr id="18" name="Picture 17" descr="G:\DOWNLOAD FOLDER\nazrul\IRISH\IMG_20240730_125322.jpg">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416280" y="21226852"/>
          <a:ext cx="1384695" cy="1042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166071</xdr:colOff>
      <xdr:row>26</xdr:row>
      <xdr:rowOff>121444</xdr:rowOff>
    </xdr:from>
    <xdr:to>
      <xdr:col>6</xdr:col>
      <xdr:colOff>1381125</xdr:colOff>
      <xdr:row>26</xdr:row>
      <xdr:rowOff>1039417</xdr:rowOff>
    </xdr:to>
    <xdr:pic>
      <xdr:nvPicPr>
        <xdr:cNvPr id="19" name="Picture 18" descr="G:\DOWNLOAD FOLDER\nazrul\IRISH\IMG_20240730_120636.jpg">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560102" y="25255538"/>
          <a:ext cx="1215054" cy="917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221922</xdr:colOff>
      <xdr:row>25</xdr:row>
      <xdr:rowOff>107620</xdr:rowOff>
    </xdr:from>
    <xdr:to>
      <xdr:col>6</xdr:col>
      <xdr:colOff>1409699</xdr:colOff>
      <xdr:row>25</xdr:row>
      <xdr:rowOff>1001946</xdr:rowOff>
    </xdr:to>
    <xdr:pic>
      <xdr:nvPicPr>
        <xdr:cNvPr id="20" name="Picture 19" descr="G:\DOWNLOAD FOLDER\nazrul\IRISH\IMG_20240730_120731.jpg">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5400000">
          <a:off x="6712298" y="22335119"/>
          <a:ext cx="894326" cy="118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219076</xdr:colOff>
      <xdr:row>27</xdr:row>
      <xdr:rowOff>73772</xdr:rowOff>
    </xdr:from>
    <xdr:to>
      <xdr:col>6</xdr:col>
      <xdr:colOff>1381125</xdr:colOff>
      <xdr:row>27</xdr:row>
      <xdr:rowOff>971549</xdr:rowOff>
    </xdr:to>
    <xdr:pic>
      <xdr:nvPicPr>
        <xdr:cNvPr id="21" name="Picture 20" descr="G:\DOWNLOAD FOLDER\nazrul\IRISH\IMG_20240730_120656.jpg">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562726" y="24572072"/>
          <a:ext cx="1162049" cy="89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152401</xdr:colOff>
      <xdr:row>17</xdr:row>
      <xdr:rowOff>133349</xdr:rowOff>
    </xdr:from>
    <xdr:to>
      <xdr:col>6</xdr:col>
      <xdr:colOff>1419224</xdr:colOff>
      <xdr:row>17</xdr:row>
      <xdr:rowOff>1087192</xdr:rowOff>
    </xdr:to>
    <xdr:pic>
      <xdr:nvPicPr>
        <xdr:cNvPr id="26" name="Picture 25" descr="G:\DOWNLOAD FOLDER\nazrul\IRISH\IMG_20240730_125434.jpg">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496051" y="13487399"/>
          <a:ext cx="1266823" cy="953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8</xdr:row>
      <xdr:rowOff>0</xdr:rowOff>
    </xdr:from>
    <xdr:to>
      <xdr:col>6</xdr:col>
      <xdr:colOff>304800</xdr:colOff>
      <xdr:row>8</xdr:row>
      <xdr:rowOff>304800</xdr:rowOff>
    </xdr:to>
    <xdr:sp macro="" textlink="">
      <xdr:nvSpPr>
        <xdr:cNvPr id="2049" name="AutoShape 1" descr="blob:https://web.whatsapp.com/570b542d-848c-4365-8eb1-e178138f0930"/>
        <xdr:cNvSpPr>
          <a:spLocks noChangeAspect="1" noChangeArrowheads="1"/>
        </xdr:cNvSpPr>
      </xdr:nvSpPr>
      <xdr:spPr bwMode="auto">
        <a:xfrm>
          <a:off x="9429750" y="499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95250</xdr:colOff>
      <xdr:row>8</xdr:row>
      <xdr:rowOff>333375</xdr:rowOff>
    </xdr:from>
    <xdr:to>
      <xdr:col>6</xdr:col>
      <xdr:colOff>1696868</xdr:colOff>
      <xdr:row>8</xdr:row>
      <xdr:rowOff>869154</xdr:rowOff>
    </xdr:to>
    <xdr:pic>
      <xdr:nvPicPr>
        <xdr:cNvPr id="24" name="Picture 23"/>
        <xdr:cNvPicPr>
          <a:picLocks noChangeAspect="1"/>
        </xdr:cNvPicPr>
      </xdr:nvPicPr>
      <xdr:blipFill>
        <a:blip xmlns:r="http://schemas.openxmlformats.org/officeDocument/2006/relationships" r:embed="rId16"/>
        <a:stretch>
          <a:fillRect/>
        </a:stretch>
      </xdr:blipFill>
      <xdr:spPr>
        <a:xfrm>
          <a:off x="9525000" y="5060156"/>
          <a:ext cx="1601618" cy="5357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323850</xdr:colOff>
      <xdr:row>26</xdr:row>
      <xdr:rowOff>57150</xdr:rowOff>
    </xdr:from>
    <xdr:to>
      <xdr:col>4</xdr:col>
      <xdr:colOff>1114654</xdr:colOff>
      <xdr:row>26</xdr:row>
      <xdr:rowOff>1107437</xdr:rowOff>
    </xdr:to>
    <xdr:pic>
      <xdr:nvPicPr>
        <xdr:cNvPr id="2" name="Picture 1" descr="G:\DOWNLOAD FOLDER\nazrul\IRISH\IMG_20240730_122727.jpg">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6010275" y="7181850"/>
          <a:ext cx="790804" cy="1050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342900</xdr:colOff>
      <xdr:row>25</xdr:row>
      <xdr:rowOff>152400</xdr:rowOff>
    </xdr:from>
    <xdr:to>
      <xdr:col>4</xdr:col>
      <xdr:colOff>1076326</xdr:colOff>
      <xdr:row>25</xdr:row>
      <xdr:rowOff>1126481</xdr:rowOff>
    </xdr:to>
    <xdr:pic>
      <xdr:nvPicPr>
        <xdr:cNvPr id="3" name="Picture 2" descr="G:\DOWNLOAD FOLDER\nazrul\IRISH\IMG_20240730_125104.jpg">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29325" y="7086600"/>
          <a:ext cx="733426" cy="974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352425</xdr:colOff>
      <xdr:row>24</xdr:row>
      <xdr:rowOff>85725</xdr:rowOff>
    </xdr:from>
    <xdr:to>
      <xdr:col>4</xdr:col>
      <xdr:colOff>1123950</xdr:colOff>
      <xdr:row>24</xdr:row>
      <xdr:rowOff>1110407</xdr:rowOff>
    </xdr:to>
    <xdr:pic>
      <xdr:nvPicPr>
        <xdr:cNvPr id="4" name="Picture 3" descr="G:\DOWNLOAD FOLDER\nazrul\IRISH\IMG_20240730_125147.jpg">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38850" y="6829425"/>
          <a:ext cx="771525" cy="1024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314325</xdr:colOff>
      <xdr:row>23</xdr:row>
      <xdr:rowOff>95250</xdr:rowOff>
    </xdr:from>
    <xdr:to>
      <xdr:col>4</xdr:col>
      <xdr:colOff>1152525</xdr:colOff>
      <xdr:row>23</xdr:row>
      <xdr:rowOff>1208484</xdr:rowOff>
    </xdr:to>
    <xdr:pic>
      <xdr:nvPicPr>
        <xdr:cNvPr id="5" name="Picture 4" descr="G:\DOWNLOAD FOLDER\nazrul\IRISH\IMG_20240730_123701.jpg">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00750" y="6648450"/>
          <a:ext cx="838200" cy="11132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123825</xdr:colOff>
      <xdr:row>22</xdr:row>
      <xdr:rowOff>180975</xdr:rowOff>
    </xdr:from>
    <xdr:to>
      <xdr:col>4</xdr:col>
      <xdr:colOff>1295398</xdr:colOff>
      <xdr:row>22</xdr:row>
      <xdr:rowOff>1211195</xdr:rowOff>
    </xdr:to>
    <xdr:pic>
      <xdr:nvPicPr>
        <xdr:cNvPr id="6" name="Picture 5" descr="G:\DOWNLOAD FOLDER\Screenshot_2024-07-30-17-42-12-437_com.google.android.googlequicksearchbox-edit.jpg">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810250" y="6543675"/>
          <a:ext cx="1171573" cy="1030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266700</xdr:colOff>
      <xdr:row>21</xdr:row>
      <xdr:rowOff>104775</xdr:rowOff>
    </xdr:from>
    <xdr:to>
      <xdr:col>4</xdr:col>
      <xdr:colOff>1171573</xdr:colOff>
      <xdr:row>21</xdr:row>
      <xdr:rowOff>1306560</xdr:rowOff>
    </xdr:to>
    <xdr:pic>
      <xdr:nvPicPr>
        <xdr:cNvPr id="7" name="Picture 6" descr="G:\DOWNLOAD FOLDER\nazrul\IRISH\IMG_20240730_125313.jpg">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953125" y="6286500"/>
          <a:ext cx="904873" cy="1201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107158</xdr:colOff>
      <xdr:row>5</xdr:row>
      <xdr:rowOff>57150</xdr:rowOff>
    </xdr:from>
    <xdr:to>
      <xdr:col>6</xdr:col>
      <xdr:colOff>1498701</xdr:colOff>
      <xdr:row>5</xdr:row>
      <xdr:rowOff>1104900</xdr:rowOff>
    </xdr:to>
    <xdr:pic>
      <xdr:nvPicPr>
        <xdr:cNvPr id="19" name="Picture 18" descr="G:\DOWNLOAD FOLDER\nazrul\IRISH\IMG_20240730_125334.jpg">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16572" y="23325364"/>
          <a:ext cx="1391543"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xdr:row>
      <xdr:rowOff>0</xdr:rowOff>
    </xdr:from>
    <xdr:to>
      <xdr:col>6</xdr:col>
      <xdr:colOff>304800</xdr:colOff>
      <xdr:row>4</xdr:row>
      <xdr:rowOff>304800</xdr:rowOff>
    </xdr:to>
    <xdr:sp macro="" textlink="">
      <xdr:nvSpPr>
        <xdr:cNvPr id="21" name="AutoShape 1" descr="blob:https://web.whatsapp.com/570b542d-848c-4365-8eb1-e178138f0930"/>
        <xdr:cNvSpPr>
          <a:spLocks noChangeAspect="1" noChangeArrowheads="1"/>
        </xdr:cNvSpPr>
      </xdr:nvSpPr>
      <xdr:spPr bwMode="auto">
        <a:xfrm>
          <a:off x="10009414" y="47080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123827</xdr:colOff>
      <xdr:row>4</xdr:row>
      <xdr:rowOff>172459</xdr:rowOff>
    </xdr:from>
    <xdr:to>
      <xdr:col>6</xdr:col>
      <xdr:colOff>1400175</xdr:colOff>
      <xdr:row>4</xdr:row>
      <xdr:rowOff>1133474</xdr:rowOff>
    </xdr:to>
    <xdr:pic>
      <xdr:nvPicPr>
        <xdr:cNvPr id="23" name="Picture 22" descr="G:\DOWNLOAD FOLDER\nazrul\IRISH\IMG_20240730_125330.jpg">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33241" y="22167045"/>
          <a:ext cx="1276348" cy="961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F33"/>
  <sheetViews>
    <sheetView view="pageBreakPreview" zoomScale="115" zoomScaleNormal="100" zoomScaleSheetLayoutView="115" workbookViewId="0">
      <selection activeCell="C17" sqref="C17"/>
    </sheetView>
  </sheetViews>
  <sheetFormatPr defaultRowHeight="14.6" x14ac:dyDescent="0.4"/>
  <cols>
    <col min="2" max="2" width="6.15234375" customWidth="1"/>
    <col min="3" max="3" width="61.53515625" customWidth="1"/>
    <col min="6" max="6" width="23.69140625" customWidth="1"/>
  </cols>
  <sheetData>
    <row r="2" spans="2:6" ht="20.6" x14ac:dyDescent="0.55000000000000004">
      <c r="B2" s="1" t="s">
        <v>2</v>
      </c>
      <c r="C2" s="9" t="s">
        <v>3</v>
      </c>
      <c r="D2" s="10" t="s">
        <v>0</v>
      </c>
      <c r="E2" s="10" t="s">
        <v>4</v>
      </c>
      <c r="F2" s="10" t="s">
        <v>5</v>
      </c>
    </row>
    <row r="3" spans="2:6" x14ac:dyDescent="0.4">
      <c r="B3" s="3" t="s">
        <v>31</v>
      </c>
      <c r="C3" s="11" t="s">
        <v>6</v>
      </c>
      <c r="D3" s="4"/>
      <c r="E3" s="4"/>
      <c r="F3" s="4"/>
    </row>
    <row r="4" spans="2:6" ht="90.75" customHeight="1" x14ac:dyDescent="0.4">
      <c r="B4" s="5">
        <v>1</v>
      </c>
      <c r="C4" s="6" t="s">
        <v>21</v>
      </c>
      <c r="D4" s="5" t="s">
        <v>32</v>
      </c>
      <c r="E4" s="13">
        <f>200*10.764</f>
        <v>2152.7999999999997</v>
      </c>
      <c r="F4" s="4"/>
    </row>
    <row r="5" spans="2:6" ht="93" customHeight="1" x14ac:dyDescent="0.4">
      <c r="B5" s="5">
        <v>2</v>
      </c>
      <c r="C5" s="7" t="s">
        <v>12</v>
      </c>
      <c r="D5" s="5" t="s">
        <v>32</v>
      </c>
      <c r="E5" s="5">
        <v>200</v>
      </c>
      <c r="F5" s="5"/>
    </row>
    <row r="6" spans="2:6" ht="93" customHeight="1" x14ac:dyDescent="0.4">
      <c r="B6" s="5">
        <v>3</v>
      </c>
      <c r="C6" s="7" t="s">
        <v>13</v>
      </c>
      <c r="D6" s="5" t="s">
        <v>32</v>
      </c>
      <c r="E6" s="13">
        <f>200*10.764</f>
        <v>2152.7999999999997</v>
      </c>
      <c r="F6" s="5"/>
    </row>
    <row r="7" spans="2:6" ht="96.75" customHeight="1" x14ac:dyDescent="0.4">
      <c r="B7" s="5">
        <v>4</v>
      </c>
      <c r="C7" s="7" t="s">
        <v>35</v>
      </c>
      <c r="D7" s="5" t="s">
        <v>32</v>
      </c>
      <c r="E7" s="5">
        <v>4900</v>
      </c>
      <c r="F7" s="4"/>
    </row>
    <row r="8" spans="2:6" ht="94.5" customHeight="1" x14ac:dyDescent="0.4">
      <c r="B8" s="5">
        <v>5</v>
      </c>
      <c r="C8" s="7" t="s">
        <v>14</v>
      </c>
      <c r="D8" s="5" t="s">
        <v>32</v>
      </c>
      <c r="E8" s="5">
        <v>200</v>
      </c>
      <c r="F8" s="5"/>
    </row>
    <row r="9" spans="2:6" ht="105.75" customHeight="1" x14ac:dyDescent="0.4">
      <c r="B9" s="5">
        <v>6</v>
      </c>
      <c r="C9" s="6" t="s">
        <v>15</v>
      </c>
      <c r="D9" s="5" t="s">
        <v>32</v>
      </c>
      <c r="E9" s="5">
        <v>3500</v>
      </c>
      <c r="F9" s="4"/>
    </row>
    <row r="10" spans="2:6" ht="80.25" customHeight="1" x14ac:dyDescent="0.4">
      <c r="B10" s="5">
        <v>7</v>
      </c>
      <c r="C10" s="7" t="s">
        <v>22</v>
      </c>
      <c r="D10" s="5" t="s">
        <v>33</v>
      </c>
      <c r="E10" s="5">
        <v>100</v>
      </c>
      <c r="F10" s="4"/>
    </row>
    <row r="11" spans="2:6" ht="80.25" customHeight="1" x14ac:dyDescent="0.4">
      <c r="B11" s="5">
        <v>8</v>
      </c>
      <c r="C11" s="7" t="s">
        <v>36</v>
      </c>
      <c r="D11" s="5" t="s">
        <v>34</v>
      </c>
      <c r="E11" s="5">
        <v>2</v>
      </c>
      <c r="F11" s="4"/>
    </row>
    <row r="12" spans="2:6" ht="94.5" customHeight="1" x14ac:dyDescent="0.4">
      <c r="B12" s="5">
        <v>9</v>
      </c>
      <c r="C12" s="7" t="s">
        <v>8</v>
      </c>
      <c r="D12" s="5" t="s">
        <v>1</v>
      </c>
      <c r="E12" s="5">
        <v>420</v>
      </c>
      <c r="F12" s="4"/>
    </row>
    <row r="13" spans="2:6" ht="87" customHeight="1" x14ac:dyDescent="0.4">
      <c r="B13" s="5">
        <v>10</v>
      </c>
      <c r="C13" s="7" t="s">
        <v>7</v>
      </c>
      <c r="D13" s="5" t="s">
        <v>34</v>
      </c>
      <c r="E13" s="5">
        <v>2</v>
      </c>
      <c r="F13" s="4"/>
    </row>
    <row r="14" spans="2:6" ht="84.75" customHeight="1" x14ac:dyDescent="0.4">
      <c r="B14" s="5">
        <v>11</v>
      </c>
      <c r="C14" s="7" t="s">
        <v>37</v>
      </c>
      <c r="D14" s="5" t="s">
        <v>34</v>
      </c>
      <c r="E14" s="5">
        <v>6</v>
      </c>
      <c r="F14" s="4"/>
    </row>
    <row r="15" spans="2:6" ht="99" customHeight="1" x14ac:dyDescent="0.4">
      <c r="B15" s="5">
        <v>13</v>
      </c>
      <c r="C15" s="7" t="s">
        <v>16</v>
      </c>
      <c r="D15" s="5" t="s">
        <v>34</v>
      </c>
      <c r="E15" s="5">
        <v>2</v>
      </c>
    </row>
    <row r="16" spans="2:6" ht="18.75" customHeight="1" x14ac:dyDescent="0.4">
      <c r="B16" s="5">
        <v>14</v>
      </c>
      <c r="C16" s="7" t="s">
        <v>38</v>
      </c>
      <c r="D16" s="5" t="s">
        <v>34</v>
      </c>
      <c r="E16" s="5">
        <v>1</v>
      </c>
      <c r="F16" s="5" t="s">
        <v>39</v>
      </c>
    </row>
    <row r="17" spans="2:6" ht="25.5" customHeight="1" x14ac:dyDescent="0.4">
      <c r="B17" s="5">
        <v>15</v>
      </c>
      <c r="C17" s="8" t="s">
        <v>17</v>
      </c>
      <c r="D17" s="5" t="s">
        <v>34</v>
      </c>
      <c r="E17" s="5">
        <v>3</v>
      </c>
      <c r="F17" s="5" t="s">
        <v>39</v>
      </c>
    </row>
    <row r="18" spans="2:6" ht="91.5" customHeight="1" x14ac:dyDescent="0.4">
      <c r="B18" s="5">
        <v>16</v>
      </c>
      <c r="C18" s="7" t="s">
        <v>18</v>
      </c>
      <c r="D18" s="5" t="s">
        <v>34</v>
      </c>
      <c r="E18" s="5">
        <v>16</v>
      </c>
      <c r="F18" s="4"/>
    </row>
    <row r="19" spans="2:6" ht="91.5" customHeight="1" x14ac:dyDescent="0.4">
      <c r="B19" s="5">
        <v>17</v>
      </c>
      <c r="C19" s="7" t="s">
        <v>23</v>
      </c>
      <c r="D19" s="5" t="s">
        <v>34</v>
      </c>
      <c r="E19" s="5">
        <v>20</v>
      </c>
      <c r="F19" s="4"/>
    </row>
    <row r="20" spans="2:6" ht="84.75" customHeight="1" x14ac:dyDescent="0.4">
      <c r="B20" s="5">
        <v>18</v>
      </c>
      <c r="C20" s="7" t="s">
        <v>40</v>
      </c>
      <c r="D20" s="5" t="s">
        <v>34</v>
      </c>
      <c r="E20" s="5">
        <v>50</v>
      </c>
      <c r="F20" s="4"/>
    </row>
    <row r="21" spans="2:6" ht="102.75" customHeight="1" x14ac:dyDescent="0.4">
      <c r="B21" s="5">
        <v>19</v>
      </c>
      <c r="C21" s="7" t="s">
        <v>24</v>
      </c>
      <c r="D21" s="5" t="s">
        <v>34</v>
      </c>
      <c r="E21" s="5">
        <v>4</v>
      </c>
      <c r="F21" s="4"/>
    </row>
    <row r="22" spans="2:6" x14ac:dyDescent="0.4">
      <c r="B22" s="5" t="s">
        <v>41</v>
      </c>
      <c r="C22" s="12" t="s">
        <v>9</v>
      </c>
      <c r="D22" s="5"/>
      <c r="E22" s="5"/>
      <c r="F22" s="5"/>
    </row>
    <row r="23" spans="2:6" ht="86.25" customHeight="1" x14ac:dyDescent="0.4">
      <c r="B23" s="5">
        <v>1</v>
      </c>
      <c r="C23" s="7" t="s">
        <v>30</v>
      </c>
      <c r="D23" s="5" t="s">
        <v>32</v>
      </c>
      <c r="E23" s="5">
        <v>150</v>
      </c>
      <c r="F23" s="4"/>
    </row>
    <row r="24" spans="2:6" ht="95.25" customHeight="1" x14ac:dyDescent="0.4">
      <c r="B24" s="5">
        <v>2</v>
      </c>
      <c r="C24" s="7" t="s">
        <v>25</v>
      </c>
      <c r="D24" s="5" t="s">
        <v>32</v>
      </c>
      <c r="E24" s="5">
        <v>420</v>
      </c>
      <c r="F24" s="4"/>
    </row>
    <row r="25" spans="2:6" ht="81.75" customHeight="1" x14ac:dyDescent="0.4">
      <c r="B25" s="5">
        <v>3</v>
      </c>
      <c r="C25" s="7" t="s">
        <v>20</v>
      </c>
      <c r="D25" s="5" t="s">
        <v>32</v>
      </c>
      <c r="E25" s="5">
        <v>50</v>
      </c>
      <c r="F25" s="4"/>
    </row>
    <row r="26" spans="2:6" ht="85.5" customHeight="1" x14ac:dyDescent="0.4">
      <c r="B26" s="5">
        <v>4</v>
      </c>
      <c r="C26" s="7" t="s">
        <v>10</v>
      </c>
      <c r="D26" s="5" t="s">
        <v>32</v>
      </c>
      <c r="E26" s="5">
        <v>420</v>
      </c>
      <c r="F26" s="5"/>
    </row>
    <row r="27" spans="2:6" ht="82.5" customHeight="1" x14ac:dyDescent="0.4">
      <c r="B27" s="5">
        <v>5</v>
      </c>
      <c r="C27" s="7" t="s">
        <v>26</v>
      </c>
      <c r="D27" s="5" t="s">
        <v>34</v>
      </c>
      <c r="E27" s="5">
        <v>1</v>
      </c>
      <c r="F27" s="4"/>
    </row>
    <row r="28" spans="2:6" ht="100.5" customHeight="1" x14ac:dyDescent="0.4">
      <c r="B28" s="5">
        <v>6</v>
      </c>
      <c r="C28" s="7" t="s">
        <v>27</v>
      </c>
      <c r="D28" s="5" t="s">
        <v>34</v>
      </c>
      <c r="E28" s="5">
        <v>4</v>
      </c>
      <c r="F28" s="4"/>
    </row>
    <row r="29" spans="2:6" ht="96" customHeight="1" x14ac:dyDescent="0.4">
      <c r="B29" s="5">
        <v>7</v>
      </c>
      <c r="C29" s="7" t="s">
        <v>28</v>
      </c>
      <c r="D29" s="5" t="s">
        <v>34</v>
      </c>
      <c r="E29" s="5">
        <v>20</v>
      </c>
      <c r="F29" s="4"/>
    </row>
    <row r="30" spans="2:6" ht="97.5" customHeight="1" x14ac:dyDescent="0.4">
      <c r="B30" s="5">
        <v>8</v>
      </c>
      <c r="C30" s="7" t="s">
        <v>29</v>
      </c>
      <c r="D30" s="5" t="s">
        <v>34</v>
      </c>
      <c r="E30" s="5">
        <v>6</v>
      </c>
      <c r="F30" s="5"/>
    </row>
    <row r="31" spans="2:6" ht="18.75" customHeight="1" x14ac:dyDescent="0.4">
      <c r="B31" s="5">
        <v>9</v>
      </c>
      <c r="C31" s="7" t="s">
        <v>11</v>
      </c>
      <c r="D31" s="5" t="s">
        <v>34</v>
      </c>
      <c r="E31" s="5">
        <v>1</v>
      </c>
      <c r="F31" s="5"/>
    </row>
    <row r="32" spans="2:6" ht="103.5" customHeight="1" x14ac:dyDescent="0.4">
      <c r="B32" s="5">
        <v>10</v>
      </c>
      <c r="C32" s="7" t="s">
        <v>19</v>
      </c>
      <c r="D32" s="5" t="s">
        <v>34</v>
      </c>
      <c r="E32" s="5">
        <v>15</v>
      </c>
      <c r="F32" s="4"/>
    </row>
    <row r="33" spans="2:2" x14ac:dyDescent="0.4">
      <c r="B33" s="2"/>
    </row>
  </sheetData>
  <printOptions horizontalCentered="1"/>
  <pageMargins left="0.70866141732283472" right="0.31496062992125984" top="0.35433070866141736" bottom="0.35433070866141736" header="0.31496062992125984" footer="0.31496062992125984"/>
  <pageSetup paperSize="8" scale="4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C10"/>
  <sheetViews>
    <sheetView workbookViewId="0">
      <selection activeCell="C10" sqref="C6:C10"/>
    </sheetView>
  </sheetViews>
  <sheetFormatPr defaultRowHeight="14.6" x14ac:dyDescent="0.4"/>
  <cols>
    <col min="3" max="3" width="14.3046875" bestFit="1" customWidth="1"/>
  </cols>
  <sheetData>
    <row r="6" spans="3:3" x14ac:dyDescent="0.4">
      <c r="C6" s="14"/>
    </row>
    <row r="7" spans="3:3" x14ac:dyDescent="0.4">
      <c r="C7" s="14"/>
    </row>
    <row r="8" spans="3:3" x14ac:dyDescent="0.4">
      <c r="C8" s="15"/>
    </row>
    <row r="10" spans="3:3" x14ac:dyDescent="0.4">
      <c r="C10" s="1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28"/>
  <sheetViews>
    <sheetView topLeftCell="A13" zoomScale="80" zoomScaleNormal="80" zoomScaleSheetLayoutView="101" workbookViewId="0">
      <selection activeCell="C13" sqref="C13"/>
    </sheetView>
  </sheetViews>
  <sheetFormatPr defaultRowHeight="14.6" x14ac:dyDescent="0.4"/>
  <cols>
    <col min="1" max="1" width="2.15234375" customWidth="1"/>
    <col min="2" max="2" width="7.69140625" customWidth="1"/>
    <col min="3" max="3" width="49.84375" customWidth="1"/>
    <col min="4" max="4" width="61.53515625" customWidth="1"/>
    <col min="6" max="6" width="11" customWidth="1"/>
    <col min="7" max="7" width="27" customWidth="1"/>
    <col min="8" max="8" width="15" customWidth="1"/>
    <col min="9" max="9" width="22.84375" customWidth="1"/>
    <col min="11" max="11" width="30.84375" bestFit="1" customWidth="1"/>
  </cols>
  <sheetData>
    <row r="1" spans="2:11" ht="26.15" x14ac:dyDescent="0.7">
      <c r="C1" s="46" t="s">
        <v>92</v>
      </c>
    </row>
    <row r="3" spans="2:11" ht="20.6" x14ac:dyDescent="0.55000000000000004">
      <c r="B3" s="37" t="s">
        <v>93</v>
      </c>
      <c r="C3" s="45" t="s">
        <v>3</v>
      </c>
      <c r="D3" s="45" t="s">
        <v>91</v>
      </c>
      <c r="E3" s="38" t="s">
        <v>0</v>
      </c>
      <c r="F3" s="38" t="s">
        <v>4</v>
      </c>
      <c r="G3" s="39" t="s">
        <v>5</v>
      </c>
      <c r="H3" s="38" t="s">
        <v>43</v>
      </c>
      <c r="I3" s="38" t="s">
        <v>44</v>
      </c>
    </row>
    <row r="4" spans="2:11" x14ac:dyDescent="0.4">
      <c r="B4" s="34" t="s">
        <v>31</v>
      </c>
      <c r="C4" s="40" t="s">
        <v>6</v>
      </c>
      <c r="D4" s="11"/>
      <c r="E4" s="35"/>
      <c r="F4" s="35"/>
      <c r="G4" s="36"/>
      <c r="H4" s="35"/>
      <c r="I4" s="35"/>
    </row>
    <row r="5" spans="2:11" s="19" customFormat="1" x14ac:dyDescent="0.4">
      <c r="B5" s="16"/>
      <c r="C5" s="17"/>
      <c r="D5" s="17"/>
      <c r="E5" s="18"/>
      <c r="F5" s="18"/>
      <c r="G5" s="22"/>
      <c r="H5" s="18"/>
      <c r="I5" s="18"/>
    </row>
    <row r="6" spans="2:11" s="19" customFormat="1" ht="91.5" customHeight="1" x14ac:dyDescent="0.4">
      <c r="B6" s="24">
        <v>1</v>
      </c>
      <c r="C6" s="25" t="s">
        <v>47</v>
      </c>
      <c r="D6" s="6" t="s">
        <v>42</v>
      </c>
      <c r="E6" s="20" t="s">
        <v>1</v>
      </c>
      <c r="F6" s="47">
        <f>100*10.764</f>
        <v>1076.3999999999999</v>
      </c>
      <c r="G6" s="22"/>
      <c r="H6" s="18"/>
      <c r="I6" s="18"/>
      <c r="K6" s="89" t="str">
        <f>CONCATENATE(C$3," ",C6," ",D$3," ",D6)</f>
        <v>Description of the work Demolition of work Flooring &amp; debris cleaning Specification Removing of Existing Wooden Flooring and carting away debris from site at required location as instructed by Engineer incharge.</v>
      </c>
    </row>
    <row r="7" spans="2:11" ht="93" customHeight="1" x14ac:dyDescent="0.4">
      <c r="B7" s="26">
        <v>2</v>
      </c>
      <c r="C7" s="27" t="s">
        <v>46</v>
      </c>
      <c r="D7" s="6" t="s">
        <v>45</v>
      </c>
      <c r="E7" s="5" t="s">
        <v>32</v>
      </c>
      <c r="F7" s="48">
        <v>200</v>
      </c>
      <c r="G7" s="23"/>
      <c r="H7" s="4"/>
      <c r="I7" s="4"/>
      <c r="K7" s="89" t="str">
        <f t="shared" ref="K7:K28" si="0">CONCATENATE(C$3," ",C7," ",D$3," ",D7)</f>
        <v>Description of the work Demolition of Dado work &amp; debris cleaning Specification Demolition of Existing wall tiles and carting away debris material from site to required location  all as per satisfaction and instruction of Engineer incharge.</v>
      </c>
    </row>
    <row r="8" spans="2:11" ht="96" customHeight="1" x14ac:dyDescent="0.4">
      <c r="B8" s="5">
        <v>3</v>
      </c>
      <c r="C8" s="27" t="s">
        <v>148</v>
      </c>
      <c r="D8" s="28" t="s">
        <v>149</v>
      </c>
      <c r="E8" s="5" t="s">
        <v>32</v>
      </c>
      <c r="F8" s="47">
        <f>200*10.764/2</f>
        <v>1076.3999999999999</v>
      </c>
      <c r="G8" s="23"/>
      <c r="H8" s="4"/>
      <c r="I8" s="4"/>
      <c r="K8" s="89" t="str">
        <f t="shared" si="0"/>
        <v xml:space="preserve">Description of the work Venyl Flooring Specification Providing and laying Venyl Flooring similar to existing flooring and fixing on existing tiles of approved make and shade all as per detail design or as pn instruction and satisfaction of Engineer incharge.
</v>
      </c>
    </row>
    <row r="9" spans="2:11" ht="75.75" customHeight="1" x14ac:dyDescent="0.4">
      <c r="B9" s="5">
        <v>4</v>
      </c>
      <c r="C9" s="27" t="s">
        <v>150</v>
      </c>
      <c r="D9" s="28" t="s">
        <v>151</v>
      </c>
      <c r="E9" s="5" t="s">
        <v>1</v>
      </c>
      <c r="F9" s="47">
        <v>1076.3999999999999</v>
      </c>
      <c r="G9" s="4"/>
      <c r="H9" s="4"/>
      <c r="I9" s="4"/>
      <c r="K9" s="89" t="str">
        <f t="shared" si="0"/>
        <v>Description of the work Wooden Pattern tile Flooring Specification Flooring - Supply and installation of FL01 - 1200mm x 150mm Wooden Plank flooring laid in Pattern including all necessary  consumables in accordance with the drawings and specifications.</v>
      </c>
    </row>
    <row r="10" spans="2:11" ht="96.75" customHeight="1" x14ac:dyDescent="0.4">
      <c r="B10" s="5">
        <v>5</v>
      </c>
      <c r="C10" s="27" t="s">
        <v>79</v>
      </c>
      <c r="D10" s="6" t="s">
        <v>81</v>
      </c>
      <c r="E10" s="5" t="s">
        <v>32</v>
      </c>
      <c r="F10" s="48">
        <v>4900</v>
      </c>
      <c r="G10" s="21"/>
      <c r="H10" s="4"/>
      <c r="I10" s="4"/>
      <c r="K10" s="89" t="str">
        <f t="shared" si="0"/>
        <v>Description of the work Painting - Acrylic emulsion paint  Specification Cleaning of Existing wall surface and prepare for Painting work, supply and application of Three coats of acrylic emulsion paint, Complete as per manufacturer's specifications.</v>
      </c>
    </row>
    <row r="11" spans="2:11" ht="94.5" customHeight="1" x14ac:dyDescent="0.4">
      <c r="B11" s="5">
        <v>6</v>
      </c>
      <c r="C11" s="29" t="s">
        <v>49</v>
      </c>
      <c r="D11" s="6" t="s">
        <v>48</v>
      </c>
      <c r="E11" s="5" t="s">
        <v>32</v>
      </c>
      <c r="F11" s="48">
        <v>200</v>
      </c>
      <c r="G11" s="23"/>
      <c r="H11" s="4"/>
      <c r="I11" s="4"/>
      <c r="K11" s="89" t="str">
        <f t="shared" si="0"/>
        <v>Description of the work Ply fixing on existing wall and finish with approve laminate Specification Providing and fixing fire rated 12mm Ply on existing walls and finish with approved finish laminate as per satisfaction and instruction of Engineer incharge.</v>
      </c>
    </row>
    <row r="12" spans="2:11" ht="105.75" customHeight="1" x14ac:dyDescent="0.4">
      <c r="B12" s="5">
        <v>7</v>
      </c>
      <c r="C12" s="29" t="s">
        <v>50</v>
      </c>
      <c r="D12" s="6" t="s">
        <v>51</v>
      </c>
      <c r="E12" s="5" t="s">
        <v>32</v>
      </c>
      <c r="F12" s="48">
        <v>3500</v>
      </c>
      <c r="G12" s="21"/>
      <c r="H12" s="4"/>
      <c r="I12" s="4"/>
      <c r="K12" s="89" t="str">
        <f t="shared" si="0"/>
        <v>Description of the work PU work on Brick tiles and sleeper wood area Specification Providing and laying Water Based PU work on existing brick tiles and sleeper wood area.</v>
      </c>
    </row>
    <row r="13" spans="2:11" ht="80.25" customHeight="1" x14ac:dyDescent="0.4">
      <c r="B13" s="5">
        <v>8</v>
      </c>
      <c r="C13" s="27" t="s">
        <v>80</v>
      </c>
      <c r="D13" s="7" t="s">
        <v>52</v>
      </c>
      <c r="E13" s="5" t="s">
        <v>33</v>
      </c>
      <c r="F13" s="48">
        <v>100</v>
      </c>
      <c r="G13" s="21"/>
      <c r="H13" s="4"/>
      <c r="I13" s="4"/>
      <c r="K13" s="89" t="str">
        <f t="shared" si="0"/>
        <v>Description of the work SS Guard Rail Specification Supply and fixing SS Guard Railing work in bar counter area</v>
      </c>
    </row>
    <row r="14" spans="2:11" ht="80.25" customHeight="1" x14ac:dyDescent="0.4">
      <c r="B14" s="5">
        <v>9</v>
      </c>
      <c r="C14" s="27" t="s">
        <v>36</v>
      </c>
      <c r="D14" s="6" t="s">
        <v>57</v>
      </c>
      <c r="E14" s="5" t="s">
        <v>34</v>
      </c>
      <c r="F14" s="48">
        <v>2</v>
      </c>
      <c r="G14" s="21"/>
      <c r="H14" s="4"/>
      <c r="I14" s="4"/>
      <c r="K14" s="89" t="str">
        <f t="shared" si="0"/>
        <v>Description of the work MS Railing Paint Specification Cleaning/ Rust removing of existing MS railing and Painting with Oil paint of approved make and shade (Asian paint of equivalent) on all specified surfaces as per design or as all per satisfaction of Engineer incharge.</v>
      </c>
    </row>
    <row r="15" spans="2:11" ht="94.5" customHeight="1" x14ac:dyDescent="0.4">
      <c r="B15" s="5">
        <v>10</v>
      </c>
      <c r="C15" s="27" t="s">
        <v>8</v>
      </c>
      <c r="D15" s="6" t="s">
        <v>53</v>
      </c>
      <c r="E15" s="5" t="s">
        <v>1</v>
      </c>
      <c r="F15" s="48">
        <v>420</v>
      </c>
      <c r="G15" s="21"/>
      <c r="H15" s="4"/>
      <c r="I15" s="4"/>
      <c r="K15" s="89" t="str">
        <f t="shared" si="0"/>
        <v>Description of the work Supply and laying duct paint Specification Proving and applying duct paint on existing ducts of approved shade, complete as per instruction received from Engineer incharge.</v>
      </c>
    </row>
    <row r="16" spans="2:11" ht="87" customHeight="1" x14ac:dyDescent="0.4">
      <c r="B16" s="5">
        <v>12</v>
      </c>
      <c r="C16" s="27" t="s">
        <v>54</v>
      </c>
      <c r="D16" s="6" t="s">
        <v>55</v>
      </c>
      <c r="E16" s="5" t="s">
        <v>34</v>
      </c>
      <c r="F16" s="48">
        <v>2</v>
      </c>
      <c r="G16" s="21"/>
      <c r="H16" s="4"/>
      <c r="I16" s="4"/>
      <c r="K16" s="89" t="str">
        <f t="shared" si="0"/>
        <v>Description of the work Polish work on Heigh Table Specification Providing and applying wood Polish of approved shade on existing heigh table, complete as per instruction received from Engineer incharge.</v>
      </c>
    </row>
    <row r="17" spans="2:11" ht="84.75" customHeight="1" x14ac:dyDescent="0.4">
      <c r="B17" s="5">
        <v>13</v>
      </c>
      <c r="C17" s="27" t="s">
        <v>37</v>
      </c>
      <c r="D17" s="6" t="s">
        <v>56</v>
      </c>
      <c r="E17" s="5" t="s">
        <v>34</v>
      </c>
      <c r="F17" s="48">
        <v>6</v>
      </c>
      <c r="G17" s="21"/>
      <c r="H17" s="4"/>
      <c r="I17" s="4"/>
      <c r="K17" s="89" t="str">
        <f t="shared" si="0"/>
        <v xml:space="preserve">Description of the work  Door frame repaire with polish Specification 1. Repairing of existing door frame,
2. Providing and applying of wood polish over Door frame of approved shade and as per instruction of Engineer incharge. </v>
      </c>
    </row>
    <row r="18" spans="2:11" ht="99" customHeight="1" x14ac:dyDescent="0.4">
      <c r="B18" s="5">
        <v>14</v>
      </c>
      <c r="C18" s="27" t="s">
        <v>16</v>
      </c>
      <c r="D18" s="6" t="s">
        <v>58</v>
      </c>
      <c r="E18" s="5" t="s">
        <v>34</v>
      </c>
      <c r="F18" s="48">
        <v>2</v>
      </c>
      <c r="H18" s="4"/>
      <c r="I18" s="4"/>
      <c r="K18" s="89" t="str">
        <f t="shared" si="0"/>
        <v>Description of the work Main Signage repairing work  Specification Providing and applying Painting on existing Main signage (The Irish House) of approved make and shade, as per provided details and as per instruction of Engineer incharge.</v>
      </c>
    </row>
    <row r="19" spans="2:11" ht="29.15" x14ac:dyDescent="0.4">
      <c r="B19" s="5"/>
      <c r="C19" s="33"/>
      <c r="D19" s="7"/>
      <c r="E19" s="5"/>
      <c r="F19" s="48"/>
      <c r="G19" s="21"/>
      <c r="H19" s="4"/>
      <c r="I19" s="4"/>
      <c r="K19" s="89" t="str">
        <f t="shared" si="0"/>
        <v xml:space="preserve">Description of the work  Specification </v>
      </c>
    </row>
    <row r="20" spans="2:11" ht="29.15" x14ac:dyDescent="0.4">
      <c r="B20" s="40" t="s">
        <v>41</v>
      </c>
      <c r="C20" s="40" t="s">
        <v>9</v>
      </c>
      <c r="D20" s="12"/>
      <c r="E20" s="41"/>
      <c r="F20" s="49"/>
      <c r="G20" s="42"/>
      <c r="H20" s="35"/>
      <c r="I20" s="35"/>
      <c r="K20" s="89" t="str">
        <f t="shared" si="0"/>
        <v xml:space="preserve">Description of the work BOH AREA Specification </v>
      </c>
    </row>
    <row r="21" spans="2:11" s="19" customFormat="1" ht="29.15" x14ac:dyDescent="0.4">
      <c r="B21" s="20">
        <v>1</v>
      </c>
      <c r="C21" s="25" t="s">
        <v>62</v>
      </c>
      <c r="D21" s="25"/>
      <c r="E21" s="20"/>
      <c r="F21" s="50"/>
      <c r="G21" s="30"/>
      <c r="H21" s="18"/>
      <c r="I21" s="18"/>
      <c r="K21" s="89" t="str">
        <f t="shared" si="0"/>
        <v xml:space="preserve">Description of the work Demolition and Debris Cleaning Specification </v>
      </c>
    </row>
    <row r="22" spans="2:11" s="19" customFormat="1" ht="102" x14ac:dyDescent="0.4">
      <c r="B22" s="20" t="s">
        <v>94</v>
      </c>
      <c r="C22" s="25" t="s">
        <v>63</v>
      </c>
      <c r="D22" s="32" t="s">
        <v>64</v>
      </c>
      <c r="E22" s="20" t="s">
        <v>1</v>
      </c>
      <c r="F22" s="50">
        <v>150</v>
      </c>
      <c r="G22" s="30"/>
      <c r="H22" s="18"/>
      <c r="I22" s="18"/>
      <c r="K22" s="89" t="str">
        <f t="shared" si="0"/>
        <v>Description of the work Demolition and Debris Cleaning- Wall tiles Specification Demolition of Existing wall tiles and removing of debris to required location, all as per instruction and satisfaction of Engineer incharge</v>
      </c>
    </row>
    <row r="23" spans="2:11" s="19" customFormat="1" ht="102" x14ac:dyDescent="0.4">
      <c r="B23" s="20" t="s">
        <v>95</v>
      </c>
      <c r="C23" s="31" t="s">
        <v>65</v>
      </c>
      <c r="D23" s="32" t="s">
        <v>66</v>
      </c>
      <c r="E23" s="20" t="s">
        <v>1</v>
      </c>
      <c r="F23" s="50">
        <v>420</v>
      </c>
      <c r="G23" s="30"/>
      <c r="H23" s="18"/>
      <c r="I23" s="18"/>
      <c r="K23" s="89" t="str">
        <f t="shared" si="0"/>
        <v>Description of the work Demolition and Debris Cleaning- Existing Metal grid ceiling Specification Demolition of Existing 2x2 metal grid ceiling and removing of debris to required location, all as per instruction and satisfaction of Engineer incharge</v>
      </c>
    </row>
    <row r="24" spans="2:11" ht="86.25" customHeight="1" x14ac:dyDescent="0.4">
      <c r="B24" s="5">
        <v>2</v>
      </c>
      <c r="C24" s="27" t="s">
        <v>60</v>
      </c>
      <c r="D24" s="6" t="s">
        <v>61</v>
      </c>
      <c r="E24" s="5" t="s">
        <v>32</v>
      </c>
      <c r="F24" s="48">
        <v>150</v>
      </c>
      <c r="G24" s="21"/>
      <c r="H24" s="4"/>
      <c r="I24" s="4"/>
      <c r="K24" s="89" t="str">
        <f t="shared" si="0"/>
        <v>Description of the work Wall Tiles Specification Removing/ Breaking of Existing wall tiles and fixing of 2 x 2 wall tiles as per existing matching tiles with debris' cleaning from site to required location.</v>
      </c>
    </row>
    <row r="25" spans="2:11" ht="95.25" customHeight="1" x14ac:dyDescent="0.4">
      <c r="B25" s="5">
        <v>3</v>
      </c>
      <c r="C25" s="27" t="s">
        <v>68</v>
      </c>
      <c r="D25" s="6" t="s">
        <v>67</v>
      </c>
      <c r="E25" s="5" t="s">
        <v>32</v>
      </c>
      <c r="F25" s="48">
        <v>420</v>
      </c>
      <c r="G25" s="21"/>
      <c r="H25" s="4"/>
      <c r="I25" s="4"/>
      <c r="K25" s="89" t="str">
        <f t="shared" si="0"/>
        <v>Description of the work 2x2 Metal Grid ceiling Specification Supply and installation of 2 x 2 metal grid ceiling as per approved design or as per instruction of Engineer incharge.</v>
      </c>
    </row>
    <row r="26" spans="2:11" ht="81.75" customHeight="1" x14ac:dyDescent="0.4">
      <c r="B26" s="5">
        <v>4</v>
      </c>
      <c r="C26" s="29" t="s">
        <v>69</v>
      </c>
      <c r="D26" s="6" t="s">
        <v>70</v>
      </c>
      <c r="E26" s="5" t="s">
        <v>32</v>
      </c>
      <c r="F26" s="48">
        <v>50</v>
      </c>
      <c r="G26" s="21"/>
      <c r="H26" s="4"/>
      <c r="I26" s="4"/>
      <c r="K26" s="89" t="str">
        <f t="shared" si="0"/>
        <v>Description of the work Repairingof Kota stone flooring with debris cleaning Specification Repairing work- Demolition of existing Kota stone flooring and Supply and installation of kota stone flooring for required area with debris shifting to required location all as per intruction of Engineer incharge/ Site inchrage.</v>
      </c>
    </row>
    <row r="27" spans="2:11" ht="85.5" customHeight="1" x14ac:dyDescent="0.4">
      <c r="B27" s="5">
        <v>5</v>
      </c>
      <c r="C27" s="27" t="s">
        <v>71</v>
      </c>
      <c r="D27" s="6" t="s">
        <v>72</v>
      </c>
      <c r="E27" s="5" t="s">
        <v>32</v>
      </c>
      <c r="F27" s="48">
        <v>420</v>
      </c>
      <c r="G27" s="23"/>
      <c r="H27" s="4"/>
      <c r="I27" s="4"/>
      <c r="K27" s="89" t="str">
        <f t="shared" si="0"/>
        <v>Description of the work Kota stone flooring Polish work Specification Polish the Kota Stone tiles using a buffing machine or Poilishig pads to enhance their natural shine and Kota Stone design. Apply a sealant or Polish to protect the stone and improve its longevity.</v>
      </c>
    </row>
    <row r="28" spans="2:11" ht="82.5" customHeight="1" x14ac:dyDescent="0.4">
      <c r="B28" s="5">
        <v>9</v>
      </c>
      <c r="C28" s="27" t="s">
        <v>75</v>
      </c>
      <c r="D28" s="6" t="s">
        <v>76</v>
      </c>
      <c r="E28" s="5" t="s">
        <v>34</v>
      </c>
      <c r="F28" s="48">
        <v>1</v>
      </c>
      <c r="G28" s="21"/>
      <c r="H28" s="4"/>
      <c r="I28" s="4"/>
      <c r="K28" s="89" t="str">
        <f t="shared" si="0"/>
        <v>Description of the work Tile cleaning and Acid Wash Specification All BOH &amp; FOH area cleaning with wall tiles area acid wash as per instruction and satisfaction of Engineer incharge.</v>
      </c>
    </row>
  </sheetData>
  <printOptions horizontalCentered="1"/>
  <pageMargins left="0.70866141732283472" right="0.31496062992125984" top="0.35433070866141736" bottom="0.35433070866141736" header="0.31496062992125984" footer="0.31496062992125984"/>
  <pageSetup paperSize="8" scale="47"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
  <sheetViews>
    <sheetView tabSelected="1" workbookViewId="0">
      <selection activeCell="C2" sqref="C2"/>
    </sheetView>
  </sheetViews>
  <sheetFormatPr defaultRowHeight="14.6" x14ac:dyDescent="0.4"/>
  <cols>
    <col min="2" max="2" width="26.4609375" customWidth="1"/>
    <col min="3" max="3" width="45" customWidth="1"/>
  </cols>
  <sheetData>
    <row r="1" spans="1:8" ht="20.6" x14ac:dyDescent="0.55000000000000004">
      <c r="A1" s="37" t="s">
        <v>93</v>
      </c>
      <c r="B1" s="45" t="s">
        <v>3</v>
      </c>
      <c r="C1" s="45" t="s">
        <v>91</v>
      </c>
      <c r="D1" s="38" t="s">
        <v>0</v>
      </c>
      <c r="E1" s="38" t="s">
        <v>4</v>
      </c>
      <c r="F1" s="39" t="s">
        <v>5</v>
      </c>
      <c r="G1" s="38" t="s">
        <v>43</v>
      </c>
      <c r="H1" s="38" t="s">
        <v>44</v>
      </c>
    </row>
    <row r="2" spans="1:8" x14ac:dyDescent="0.4">
      <c r="A2" s="5">
        <v>15</v>
      </c>
      <c r="B2" s="27" t="s">
        <v>59</v>
      </c>
      <c r="C2" s="7" t="s">
        <v>154</v>
      </c>
      <c r="D2" s="5" t="s">
        <v>34</v>
      </c>
      <c r="E2" s="48">
        <v>1</v>
      </c>
      <c r="F2" s="23" t="s">
        <v>39</v>
      </c>
      <c r="G2" s="4"/>
      <c r="H2" s="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topLeftCell="A19" workbookViewId="0">
      <selection activeCell="B22" sqref="B22"/>
    </sheetView>
  </sheetViews>
  <sheetFormatPr defaultColWidth="9.15234375" defaultRowHeight="14.15" x14ac:dyDescent="0.35"/>
  <cols>
    <col min="1" max="1" width="9.15234375" style="57" customWidth="1"/>
    <col min="2" max="2" width="57.84375" style="77" customWidth="1"/>
    <col min="3" max="4" width="9.15234375" style="57" customWidth="1"/>
    <col min="5" max="5" width="23.15234375" style="57" customWidth="1"/>
    <col min="6" max="7" width="22.69140625" style="57" customWidth="1"/>
    <col min="8" max="16384" width="9.15234375" style="57"/>
  </cols>
  <sheetData>
    <row r="1" spans="1:7" ht="15" x14ac:dyDescent="0.35">
      <c r="B1" s="78" t="s">
        <v>146</v>
      </c>
    </row>
    <row r="2" spans="1:7" ht="14.6" thickBot="1" x14ac:dyDescent="0.4"/>
    <row r="3" spans="1:7" x14ac:dyDescent="0.35">
      <c r="A3" s="54" t="s">
        <v>97</v>
      </c>
      <c r="B3" s="55" t="s">
        <v>98</v>
      </c>
      <c r="C3" s="56" t="s">
        <v>99</v>
      </c>
      <c r="D3" s="56" t="s">
        <v>4</v>
      </c>
      <c r="E3" s="79" t="s">
        <v>147</v>
      </c>
      <c r="F3" s="56" t="s">
        <v>100</v>
      </c>
      <c r="G3" s="56" t="s">
        <v>44</v>
      </c>
    </row>
    <row r="4" spans="1:7" x14ac:dyDescent="0.35">
      <c r="A4" s="58">
        <v>1</v>
      </c>
      <c r="B4" s="59" t="s">
        <v>101</v>
      </c>
      <c r="C4" s="58" t="s">
        <v>102</v>
      </c>
      <c r="D4" s="58"/>
      <c r="E4" s="58"/>
      <c r="F4" s="60"/>
      <c r="G4" s="61"/>
    </row>
    <row r="5" spans="1:7" x14ac:dyDescent="0.35">
      <c r="A5" s="62">
        <v>1</v>
      </c>
      <c r="B5" s="63" t="s">
        <v>103</v>
      </c>
      <c r="C5" s="62" t="s">
        <v>104</v>
      </c>
      <c r="D5" s="84">
        <v>0</v>
      </c>
      <c r="E5" s="62"/>
      <c r="F5" s="64"/>
      <c r="G5" s="64"/>
    </row>
    <row r="6" spans="1:7" ht="28.3" x14ac:dyDescent="0.35">
      <c r="A6" s="62">
        <v>2</v>
      </c>
      <c r="B6" s="63" t="s">
        <v>105</v>
      </c>
      <c r="C6" s="62" t="s">
        <v>104</v>
      </c>
      <c r="D6" s="84">
        <v>0</v>
      </c>
      <c r="E6" s="62"/>
      <c r="F6" s="64"/>
      <c r="G6" s="65"/>
    </row>
    <row r="7" spans="1:7" ht="42.45" x14ac:dyDescent="0.35">
      <c r="A7" s="62">
        <v>3</v>
      </c>
      <c r="B7" s="63" t="s">
        <v>106</v>
      </c>
      <c r="C7" s="62" t="s">
        <v>107</v>
      </c>
      <c r="D7" s="84">
        <v>0</v>
      </c>
      <c r="E7" s="62"/>
      <c r="F7" s="66"/>
      <c r="G7" s="67"/>
    </row>
    <row r="8" spans="1:7" ht="28.3" x14ac:dyDescent="0.35">
      <c r="A8" s="62">
        <v>4</v>
      </c>
      <c r="B8" s="63" t="s">
        <v>108</v>
      </c>
      <c r="C8" s="62" t="s">
        <v>107</v>
      </c>
      <c r="D8" s="62">
        <v>2</v>
      </c>
      <c r="E8" s="62"/>
      <c r="F8" s="66"/>
      <c r="G8" s="68"/>
    </row>
    <row r="9" spans="1:7" ht="28.3" x14ac:dyDescent="0.35">
      <c r="A9" s="62">
        <v>5</v>
      </c>
      <c r="B9" s="63" t="s">
        <v>109</v>
      </c>
      <c r="C9" s="62" t="s">
        <v>107</v>
      </c>
      <c r="D9" s="62">
        <v>3</v>
      </c>
      <c r="E9" s="62"/>
      <c r="F9" s="66"/>
      <c r="G9" s="68"/>
    </row>
    <row r="10" spans="1:7" ht="28.3" x14ac:dyDescent="0.35">
      <c r="A10" s="62">
        <v>6</v>
      </c>
      <c r="B10" s="63" t="s">
        <v>110</v>
      </c>
      <c r="C10" s="62" t="s">
        <v>107</v>
      </c>
      <c r="D10" s="83">
        <v>0</v>
      </c>
      <c r="E10" s="62"/>
      <c r="F10" s="66"/>
      <c r="G10" s="67"/>
    </row>
    <row r="11" spans="1:7" ht="28.3" x14ac:dyDescent="0.35">
      <c r="A11" s="62">
        <v>7</v>
      </c>
      <c r="B11" s="63" t="s">
        <v>111</v>
      </c>
      <c r="C11" s="62" t="s">
        <v>107</v>
      </c>
      <c r="D11" s="62">
        <v>2</v>
      </c>
      <c r="E11" s="62"/>
      <c r="F11" s="66"/>
      <c r="G11" s="67"/>
    </row>
    <row r="12" spans="1:7" x14ac:dyDescent="0.35">
      <c r="A12" s="62">
        <v>8</v>
      </c>
      <c r="B12" s="63" t="s">
        <v>112</v>
      </c>
      <c r="C12" s="62" t="s">
        <v>104</v>
      </c>
      <c r="D12" s="82">
        <v>0</v>
      </c>
      <c r="E12" s="62"/>
      <c r="F12" s="64"/>
      <c r="G12" s="65"/>
    </row>
    <row r="13" spans="1:7" ht="70.75" x14ac:dyDescent="0.35">
      <c r="A13" s="69">
        <v>9</v>
      </c>
      <c r="B13" s="63" t="s">
        <v>113</v>
      </c>
      <c r="C13" s="62" t="s">
        <v>104</v>
      </c>
      <c r="D13" s="82">
        <v>0</v>
      </c>
      <c r="E13" s="62"/>
      <c r="F13" s="64"/>
      <c r="G13" s="65"/>
    </row>
    <row r="14" spans="1:7" x14ac:dyDescent="0.35">
      <c r="A14" s="62" t="s">
        <v>114</v>
      </c>
      <c r="B14" s="63" t="s">
        <v>115</v>
      </c>
      <c r="C14" s="62" t="s">
        <v>116</v>
      </c>
      <c r="D14" s="82">
        <v>60</v>
      </c>
      <c r="E14" s="62"/>
      <c r="F14" s="66"/>
      <c r="G14" s="68"/>
    </row>
    <row r="15" spans="1:7" x14ac:dyDescent="0.35">
      <c r="A15" s="62" t="s">
        <v>117</v>
      </c>
      <c r="B15" s="63" t="s">
        <v>118</v>
      </c>
      <c r="C15" s="62" t="s">
        <v>116</v>
      </c>
      <c r="D15" s="82">
        <v>0</v>
      </c>
      <c r="E15" s="62"/>
      <c r="F15" s="66"/>
      <c r="G15" s="68"/>
    </row>
    <row r="16" spans="1:7" x14ac:dyDescent="0.35">
      <c r="A16" s="62" t="s">
        <v>119</v>
      </c>
      <c r="B16" s="63" t="s">
        <v>120</v>
      </c>
      <c r="C16" s="62" t="s">
        <v>116</v>
      </c>
      <c r="D16" s="82">
        <v>0</v>
      </c>
      <c r="E16" s="62"/>
      <c r="F16" s="66"/>
      <c r="G16" s="68"/>
    </row>
    <row r="17" spans="1:7" x14ac:dyDescent="0.35">
      <c r="A17" s="62">
        <v>13</v>
      </c>
      <c r="B17" s="63" t="s">
        <v>121</v>
      </c>
      <c r="C17" s="62" t="s">
        <v>104</v>
      </c>
      <c r="D17" s="62" t="s">
        <v>104</v>
      </c>
      <c r="E17" s="62"/>
      <c r="F17" s="64"/>
      <c r="G17" s="65"/>
    </row>
    <row r="18" spans="1:7" ht="42.45" x14ac:dyDescent="0.35">
      <c r="A18" s="69">
        <v>14</v>
      </c>
      <c r="B18" s="63" t="s">
        <v>122</v>
      </c>
      <c r="C18" s="62" t="s">
        <v>104</v>
      </c>
      <c r="D18" s="62">
        <v>10</v>
      </c>
      <c r="E18" s="62"/>
      <c r="F18" s="64"/>
      <c r="G18" s="65"/>
    </row>
    <row r="19" spans="1:7" x14ac:dyDescent="0.35">
      <c r="A19" s="62">
        <v>15</v>
      </c>
      <c r="B19" s="63" t="s">
        <v>123</v>
      </c>
      <c r="C19" s="62" t="s">
        <v>107</v>
      </c>
      <c r="D19" s="62">
        <v>20</v>
      </c>
      <c r="E19" s="62"/>
      <c r="F19" s="66"/>
      <c r="G19" s="67"/>
    </row>
    <row r="20" spans="1:7" x14ac:dyDescent="0.35">
      <c r="A20" s="62">
        <v>16</v>
      </c>
      <c r="B20" s="63" t="s">
        <v>124</v>
      </c>
      <c r="C20" s="62" t="s">
        <v>107</v>
      </c>
      <c r="D20" s="62">
        <v>20</v>
      </c>
      <c r="E20" s="62"/>
      <c r="F20" s="66"/>
      <c r="G20" s="67"/>
    </row>
    <row r="21" spans="1:7" x14ac:dyDescent="0.35">
      <c r="A21" s="62">
        <v>17</v>
      </c>
      <c r="B21" s="63" t="s">
        <v>125</v>
      </c>
      <c r="C21" s="62" t="s">
        <v>104</v>
      </c>
      <c r="D21" s="62" t="s">
        <v>104</v>
      </c>
      <c r="E21" s="62"/>
      <c r="F21" s="64"/>
      <c r="G21" s="65"/>
    </row>
    <row r="22" spans="1:7" s="81" customFormat="1" ht="113.25" customHeight="1" x14ac:dyDescent="0.4">
      <c r="A22" s="69">
        <v>18</v>
      </c>
      <c r="B22" s="86" t="s">
        <v>126</v>
      </c>
      <c r="C22" s="69" t="s">
        <v>107</v>
      </c>
      <c r="D22" s="69">
        <v>15</v>
      </c>
      <c r="E22" s="69"/>
      <c r="F22" s="87"/>
      <c r="G22" s="88"/>
    </row>
    <row r="23" spans="1:7" s="81" customFormat="1" ht="112.5" customHeight="1" x14ac:dyDescent="0.4">
      <c r="A23" s="69">
        <v>19</v>
      </c>
      <c r="B23" s="70" t="s">
        <v>127</v>
      </c>
      <c r="C23" s="69" t="s">
        <v>107</v>
      </c>
      <c r="D23" s="69">
        <v>6</v>
      </c>
      <c r="E23" s="69"/>
      <c r="F23" s="80"/>
      <c r="G23" s="85"/>
    </row>
    <row r="24" spans="1:7" s="81" customFormat="1" ht="98.25" customHeight="1" x14ac:dyDescent="0.4">
      <c r="A24" s="69">
        <v>20</v>
      </c>
      <c r="B24" s="70" t="s">
        <v>128</v>
      </c>
      <c r="C24" s="69" t="s">
        <v>107</v>
      </c>
      <c r="D24" s="69">
        <v>4</v>
      </c>
      <c r="E24" s="69"/>
      <c r="F24" s="80"/>
      <c r="G24" s="80"/>
    </row>
    <row r="25" spans="1:7" s="81" customFormat="1" ht="89.25" customHeight="1" x14ac:dyDescent="0.4">
      <c r="A25" s="69">
        <v>21</v>
      </c>
      <c r="B25" s="70" t="s">
        <v>129</v>
      </c>
      <c r="C25" s="69" t="s">
        <v>107</v>
      </c>
      <c r="D25" s="69">
        <v>70</v>
      </c>
      <c r="E25" s="69"/>
      <c r="F25" s="80"/>
      <c r="G25" s="80"/>
    </row>
    <row r="26" spans="1:7" s="81" customFormat="1" ht="96" customHeight="1" x14ac:dyDescent="0.4">
      <c r="A26" s="69">
        <v>22</v>
      </c>
      <c r="B26" s="70" t="s">
        <v>130</v>
      </c>
      <c r="C26" s="69" t="s">
        <v>107</v>
      </c>
      <c r="D26" s="69">
        <v>30</v>
      </c>
      <c r="E26" s="69"/>
      <c r="F26" s="80"/>
      <c r="G26" s="80"/>
    </row>
    <row r="27" spans="1:7" s="81" customFormat="1" ht="102" customHeight="1" x14ac:dyDescent="0.4">
      <c r="A27" s="69">
        <v>23</v>
      </c>
      <c r="B27" s="70" t="s">
        <v>131</v>
      </c>
      <c r="C27" s="69" t="s">
        <v>107</v>
      </c>
      <c r="D27" s="69">
        <v>16</v>
      </c>
      <c r="E27" s="69"/>
      <c r="F27" s="80"/>
      <c r="G27" s="80"/>
    </row>
    <row r="28" spans="1:7" x14ac:dyDescent="0.35">
      <c r="A28" s="62">
        <v>24</v>
      </c>
      <c r="B28" s="71" t="s">
        <v>132</v>
      </c>
      <c r="C28" s="62" t="s">
        <v>116</v>
      </c>
      <c r="D28" s="62">
        <v>100</v>
      </c>
      <c r="E28" s="62"/>
      <c r="F28" s="64"/>
      <c r="G28" s="64"/>
    </row>
    <row r="29" spans="1:7" ht="49.75" x14ac:dyDescent="0.35">
      <c r="A29" s="72">
        <v>25</v>
      </c>
      <c r="B29" s="73" t="s">
        <v>133</v>
      </c>
      <c r="C29" s="72"/>
      <c r="D29" s="72"/>
      <c r="E29" s="72"/>
      <c r="F29" s="72"/>
      <c r="G29" s="72"/>
    </row>
    <row r="30" spans="1:7" x14ac:dyDescent="0.35">
      <c r="A30" s="72" t="s">
        <v>134</v>
      </c>
      <c r="B30" s="74" t="s">
        <v>135</v>
      </c>
      <c r="C30" s="75" t="s">
        <v>116</v>
      </c>
      <c r="D30" s="62">
        <v>500</v>
      </c>
      <c r="E30" s="62"/>
      <c r="F30" s="75"/>
      <c r="G30" s="75"/>
    </row>
    <row r="31" spans="1:7" x14ac:dyDescent="0.35">
      <c r="A31" s="72" t="s">
        <v>136</v>
      </c>
      <c r="B31" s="74" t="s">
        <v>137</v>
      </c>
      <c r="C31" s="75" t="s">
        <v>116</v>
      </c>
      <c r="D31" s="62">
        <v>500</v>
      </c>
      <c r="E31" s="62"/>
      <c r="F31" s="75"/>
      <c r="G31" s="75"/>
    </row>
    <row r="32" spans="1:7" x14ac:dyDescent="0.35">
      <c r="A32" s="72" t="s">
        <v>119</v>
      </c>
      <c r="B32" s="74" t="s">
        <v>138</v>
      </c>
      <c r="C32" s="75" t="s">
        <v>116</v>
      </c>
      <c r="D32" s="62">
        <v>300</v>
      </c>
      <c r="E32" s="62"/>
      <c r="F32" s="75"/>
      <c r="G32" s="75"/>
    </row>
    <row r="33" spans="1:9" x14ac:dyDescent="0.35">
      <c r="A33" s="72" t="s">
        <v>139</v>
      </c>
      <c r="B33" s="74" t="s">
        <v>140</v>
      </c>
      <c r="C33" s="75" t="s">
        <v>116</v>
      </c>
      <c r="D33" s="62">
        <v>200</v>
      </c>
      <c r="E33" s="62"/>
      <c r="F33" s="75"/>
      <c r="G33" s="75"/>
    </row>
    <row r="34" spans="1:9" ht="24.9" x14ac:dyDescent="0.35">
      <c r="A34" s="76">
        <v>26</v>
      </c>
      <c r="B34" s="71" t="s">
        <v>141</v>
      </c>
      <c r="C34" s="75"/>
      <c r="D34" s="75"/>
      <c r="E34" s="75"/>
      <c r="F34" s="75"/>
      <c r="G34" s="75"/>
    </row>
    <row r="35" spans="1:9" x14ac:dyDescent="0.35">
      <c r="A35" s="76" t="s">
        <v>142</v>
      </c>
      <c r="B35" s="71" t="s">
        <v>143</v>
      </c>
      <c r="C35" s="75" t="s">
        <v>116</v>
      </c>
      <c r="D35" s="62">
        <v>200</v>
      </c>
      <c r="E35" s="62"/>
      <c r="F35" s="64"/>
      <c r="G35" s="64"/>
    </row>
    <row r="36" spans="1:9" x14ac:dyDescent="0.35">
      <c r="A36" s="76" t="s">
        <v>144</v>
      </c>
      <c r="B36" s="71" t="s">
        <v>145</v>
      </c>
      <c r="C36" s="75" t="s">
        <v>116</v>
      </c>
      <c r="D36" s="62">
        <v>100</v>
      </c>
      <c r="E36" s="62"/>
      <c r="F36" s="64"/>
      <c r="G36" s="64"/>
    </row>
    <row r="37" spans="1:9" s="53" customFormat="1" ht="18.75" customHeight="1" x14ac:dyDescent="0.4">
      <c r="B37" s="51" t="s">
        <v>152</v>
      </c>
      <c r="C37" s="20" t="s">
        <v>96</v>
      </c>
      <c r="D37" s="50">
        <v>350</v>
      </c>
      <c r="G37" s="52"/>
      <c r="H37" s="52"/>
      <c r="I37" s="52"/>
    </row>
    <row r="38" spans="1:9" ht="24.9" x14ac:dyDescent="0.35">
      <c r="B38" s="8" t="s">
        <v>153</v>
      </c>
      <c r="C38" s="5" t="s">
        <v>34</v>
      </c>
      <c r="D38" s="48">
        <v>3</v>
      </c>
    </row>
  </sheetData>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13"/>
  <sheetViews>
    <sheetView topLeftCell="B8" zoomScale="80" zoomScaleNormal="80" zoomScaleSheetLayoutView="101" workbookViewId="0">
      <selection activeCell="D8" sqref="D8"/>
    </sheetView>
  </sheetViews>
  <sheetFormatPr defaultRowHeight="14.6" x14ac:dyDescent="0.4"/>
  <cols>
    <col min="1" max="1" width="2.15234375" customWidth="1"/>
    <col min="2" max="2" width="7.69140625" customWidth="1"/>
    <col min="3" max="3" width="49.84375" customWidth="1"/>
    <col min="4" max="4" width="61.53515625" customWidth="1"/>
    <col min="6" max="6" width="11" customWidth="1"/>
    <col min="7" max="7" width="27" customWidth="1"/>
    <col min="8" max="8" width="15" customWidth="1"/>
    <col min="9" max="9" width="22.84375" customWidth="1"/>
    <col min="11" max="11" width="16.15234375" customWidth="1"/>
  </cols>
  <sheetData>
    <row r="1" spans="2:11" ht="26.15" x14ac:dyDescent="0.7">
      <c r="C1" s="46" t="s">
        <v>92</v>
      </c>
    </row>
    <row r="3" spans="2:11" ht="20.6" x14ac:dyDescent="0.55000000000000004">
      <c r="B3" s="37" t="s">
        <v>93</v>
      </c>
      <c r="C3" s="45" t="s">
        <v>3</v>
      </c>
      <c r="D3" s="45" t="s">
        <v>91</v>
      </c>
      <c r="E3" s="38" t="s">
        <v>0</v>
      </c>
      <c r="F3" s="38" t="s">
        <v>4</v>
      </c>
      <c r="G3" s="39" t="s">
        <v>5</v>
      </c>
      <c r="H3" s="38" t="s">
        <v>43</v>
      </c>
      <c r="I3" s="38" t="s">
        <v>44</v>
      </c>
    </row>
    <row r="4" spans="2:11" x14ac:dyDescent="0.4">
      <c r="B4" s="34" t="s">
        <v>31</v>
      </c>
      <c r="C4" s="40" t="s">
        <v>6</v>
      </c>
      <c r="D4" s="11"/>
      <c r="E4" s="35"/>
      <c r="F4" s="35"/>
      <c r="G4" s="36"/>
      <c r="H4" s="35"/>
      <c r="I4" s="35"/>
    </row>
    <row r="5" spans="2:11" ht="100.5" customHeight="1" x14ac:dyDescent="0.4">
      <c r="B5" s="5">
        <v>6</v>
      </c>
      <c r="C5" s="25" t="s">
        <v>73</v>
      </c>
      <c r="D5" s="6" t="s">
        <v>74</v>
      </c>
      <c r="E5" s="5" t="s">
        <v>34</v>
      </c>
      <c r="F5" s="48">
        <v>4</v>
      </c>
      <c r="G5" s="21"/>
      <c r="H5" s="4"/>
      <c r="I5" s="4"/>
      <c r="K5" s="90" t="str">
        <f>CONCATENATE(C$3," ",C5," ",D$3," ",D5)</f>
        <v xml:space="preserve">Description of the work Wall mixer cock Specification Supply and insta fixing of wall mixer cock of approved Brand, make  </v>
      </c>
    </row>
    <row r="6" spans="2:11" ht="96" customHeight="1" x14ac:dyDescent="0.4">
      <c r="B6" s="5">
        <v>7</v>
      </c>
      <c r="C6" s="25" t="s">
        <v>77</v>
      </c>
      <c r="D6" s="6" t="s">
        <v>90</v>
      </c>
      <c r="E6" s="5" t="s">
        <v>34</v>
      </c>
      <c r="F6" s="48">
        <v>20</v>
      </c>
      <c r="G6" s="21"/>
      <c r="H6" s="4"/>
      <c r="I6" s="4"/>
      <c r="K6" s="90" t="str">
        <f t="shared" ref="K6:K12" si="0">CONCATENATE(C$3," ",C6," ",D$3," ",D6)</f>
        <v>Description of the work Angular stop cock Specification Supply and fixing angular stop cock of approved brand or make.</v>
      </c>
    </row>
    <row r="7" spans="2:11" ht="409.6" x14ac:dyDescent="0.4">
      <c r="B7" s="5">
        <v>8</v>
      </c>
      <c r="C7" s="25" t="s">
        <v>83</v>
      </c>
      <c r="D7" s="6" t="s">
        <v>84</v>
      </c>
      <c r="E7" s="5"/>
      <c r="F7" s="48"/>
      <c r="G7" s="21"/>
      <c r="H7" s="4"/>
      <c r="I7" s="4"/>
      <c r="K7" s="90" t="str">
        <f t="shared" si="0"/>
        <v>Description of the work Water Supply Piping Specification Providing   fixing PPR-C ( 3 layer pipes-SDR-7.4)  confirming to DIN 8078, 8077 - for Domestic, RO, flushing and Hot water, including cutting the pipes to correct  length, Fusion welded jointing as per manufacturer, fixing with ms clamps,  including  necessary fitings like elbows ,tees,unions reducers,coupling, pipe nipples etc.complete, with testing, painting.The work shall also include chasing the walls with machine wherever required  for concealed piping require sleeve in walls and making good of chased surface (Pipe shall be tested with 1.5 times working pressure as covered in specifications)</v>
      </c>
    </row>
    <row r="8" spans="2:11" ht="58.3" x14ac:dyDescent="0.4">
      <c r="B8" s="5">
        <v>8.1</v>
      </c>
      <c r="C8" s="25"/>
      <c r="D8" s="43" t="s">
        <v>85</v>
      </c>
      <c r="E8" s="44" t="s">
        <v>89</v>
      </c>
      <c r="F8" s="48">
        <v>2</v>
      </c>
      <c r="G8" s="21"/>
      <c r="H8" s="4"/>
      <c r="I8" s="4"/>
      <c r="K8" s="90" t="str">
        <f t="shared" si="0"/>
        <v>Description of the work  Specification 20 mm Dia</v>
      </c>
    </row>
    <row r="9" spans="2:11" ht="58.3" x14ac:dyDescent="0.4">
      <c r="B9" s="5">
        <v>8.1999999999999993</v>
      </c>
      <c r="C9" s="25"/>
      <c r="D9" s="43" t="s">
        <v>86</v>
      </c>
      <c r="E9" s="44" t="s">
        <v>89</v>
      </c>
      <c r="F9" s="48">
        <v>5</v>
      </c>
      <c r="G9" s="21"/>
      <c r="H9" s="4"/>
      <c r="I9" s="4"/>
      <c r="K9" s="90" t="str">
        <f t="shared" si="0"/>
        <v>Description of the work  Specification 25 mm Dia</v>
      </c>
    </row>
    <row r="10" spans="2:11" ht="58.3" x14ac:dyDescent="0.4">
      <c r="B10" s="5">
        <v>8.3000000000000007</v>
      </c>
      <c r="C10" s="25"/>
      <c r="D10" s="43" t="s">
        <v>87</v>
      </c>
      <c r="E10" s="44" t="s">
        <v>89</v>
      </c>
      <c r="F10" s="48">
        <v>2</v>
      </c>
      <c r="G10" s="21"/>
      <c r="H10" s="4"/>
      <c r="I10" s="4"/>
      <c r="K10" s="90" t="str">
        <f t="shared" si="0"/>
        <v>Description of the work  Specification 32mm Dia</v>
      </c>
    </row>
    <row r="11" spans="2:11" ht="58.3" x14ac:dyDescent="0.4">
      <c r="B11" s="5">
        <v>8.4</v>
      </c>
      <c r="C11" s="25"/>
      <c r="D11" s="43" t="s">
        <v>88</v>
      </c>
      <c r="E11" s="44" t="s">
        <v>89</v>
      </c>
      <c r="F11" s="48">
        <v>2</v>
      </c>
      <c r="G11" s="21"/>
      <c r="H11" s="4"/>
      <c r="I11" s="4"/>
      <c r="K11" s="90" t="str">
        <f t="shared" si="0"/>
        <v xml:space="preserve">Description of the work  Specification 40mm Dia </v>
      </c>
    </row>
    <row r="12" spans="2:11" ht="115.5" customHeight="1" x14ac:dyDescent="0.4">
      <c r="B12" s="5">
        <v>10</v>
      </c>
      <c r="C12" s="25" t="s">
        <v>78</v>
      </c>
      <c r="D12" s="6" t="s">
        <v>82</v>
      </c>
      <c r="E12" s="5" t="s">
        <v>34</v>
      </c>
      <c r="F12" s="48">
        <v>1</v>
      </c>
      <c r="G12" s="23"/>
      <c r="H12" s="4"/>
      <c r="I12" s="4"/>
      <c r="K12" s="90" t="str">
        <f t="shared" si="0"/>
        <v>Description of the work Gyser 50Ltr Specification Geyser 50Ltr- Supply, installation,testing   commissioning of Storage  Type Electric Hot Water Generator of mentioned capacity, suitable for 3 KG cm2 pressure, Wall Mounted   Floor standing type, with Auto Shut-off Thermostat, along with isoltion Valves, Air Release valve, SS flexible connections andall other std accessories ( Prior to proceed check with client for instant geyser requirement if any)</v>
      </c>
    </row>
    <row r="13" spans="2:11" x14ac:dyDescent="0.4">
      <c r="C13" s="19"/>
    </row>
  </sheetData>
  <printOptions horizontalCentered="1"/>
  <pageMargins left="0.70866141732283472" right="0.31496062992125984" top="0.35433070866141736" bottom="0.35433070866141736" header="0.31496062992125984" footer="0.31496062992125984"/>
  <pageSetup paperSize="8" scale="47"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7" sqref="E7"/>
    </sheetView>
  </sheetViews>
  <sheetFormatPr defaultRowHeight="14.6" x14ac:dyDescent="0.4"/>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047beb7f-918b-4a93-a74e-e2e8d62f819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5411AB1C796F347AA5028979746D851" ma:contentTypeVersion="16" ma:contentTypeDescription="Create a new document." ma:contentTypeScope="" ma:versionID="b49b0db34d78e526bf4da3effddc88fb">
  <xsd:schema xmlns:xsd="http://www.w3.org/2001/XMLSchema" xmlns:xs="http://www.w3.org/2001/XMLSchema" xmlns:p="http://schemas.microsoft.com/office/2006/metadata/properties" xmlns:ns3="047beb7f-918b-4a93-a74e-e2e8d62f8194" xmlns:ns4="5f27ad8b-8acf-4af6-8719-9d4dee975e46" targetNamespace="http://schemas.microsoft.com/office/2006/metadata/properties" ma:root="true" ma:fieldsID="d5ed2c4eb7f524380e3d36a22ae0d55a" ns3:_="" ns4:_="">
    <xsd:import namespace="047beb7f-918b-4a93-a74e-e2e8d62f8194"/>
    <xsd:import namespace="5f27ad8b-8acf-4af6-8719-9d4dee975e4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element ref="ns3:MediaServiceObjectDetectorVersions" minOccurs="0"/>
                <xsd:element ref="ns3:MediaLengthInSeconds" minOccurs="0"/>
                <xsd:element ref="ns3:MediaServiceLocation"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7beb7f-918b-4a93-a74e-e2e8d62f81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dexed="true" ma:internalName="MediaServiceLocation"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f27ad8b-8acf-4af6-8719-9d4dee975e46"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201D021-3053-4517-89C0-C4BE54D92D55}">
  <ds:schemaRefs>
    <ds:schemaRef ds:uri="http://purl.org/dc/elements/1.1/"/>
    <ds:schemaRef ds:uri="http://schemas.microsoft.com/office/infopath/2007/PartnerControls"/>
    <ds:schemaRef ds:uri="http://schemas.microsoft.com/office/2006/documentManagement/types"/>
    <ds:schemaRef ds:uri="047beb7f-918b-4a93-a74e-e2e8d62f8194"/>
    <ds:schemaRef ds:uri="http://www.w3.org/XML/1998/namespace"/>
    <ds:schemaRef ds:uri="http://purl.org/dc/terms/"/>
    <ds:schemaRef ds:uri="http://purl.org/dc/dcmitype/"/>
    <ds:schemaRef ds:uri="http://schemas.openxmlformats.org/package/2006/metadata/core-properties"/>
    <ds:schemaRef ds:uri="5f27ad8b-8acf-4af6-8719-9d4dee975e46"/>
    <ds:schemaRef ds:uri="http://schemas.microsoft.com/office/2006/metadata/properties"/>
  </ds:schemaRefs>
</ds:datastoreItem>
</file>

<file path=customXml/itemProps2.xml><?xml version="1.0" encoding="utf-8"?>
<ds:datastoreItem xmlns:ds="http://schemas.openxmlformats.org/officeDocument/2006/customXml" ds:itemID="{80ECC0D2-B98D-42A9-B5A0-AD97461433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7beb7f-918b-4a93-a74e-e2e8d62f8194"/>
    <ds:schemaRef ds:uri="5f27ad8b-8acf-4af6-8719-9d4dee97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C0A9D5-2066-45B7-AAFE-81A5F3A3BD2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Sheet2</vt:lpstr>
      <vt:lpstr>Sheet3</vt:lpstr>
      <vt:lpstr>Interior work</vt:lpstr>
      <vt:lpstr>Signage</vt:lpstr>
      <vt:lpstr>ELECTRICAL-BOQ</vt:lpstr>
      <vt:lpstr>Plumbing</vt:lpstr>
      <vt:lpstr>Sheet1</vt:lpstr>
      <vt:lpstr>'Interior work'!Print_Titles</vt:lpstr>
      <vt:lpstr>Plumbing!Print_Titles</vt:lpstr>
      <vt:lpstr>Sheet2!Print_Titles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Suraj Kumbhar</dc:creator>
  <cp:lastModifiedBy>Smrutika Thoti</cp:lastModifiedBy>
  <cp:lastPrinted>2024-07-31T10:22:58Z</cp:lastPrinted>
  <dcterms:created xsi:type="dcterms:W3CDTF">2024-07-22T07:46:22Z</dcterms:created>
  <dcterms:modified xsi:type="dcterms:W3CDTF">2024-08-14T05:51:55Z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0x010100C5411AB1C796F347AA5028979746D851</vt:lpwstr>
  </property>
</Properties>
</file>