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5" i="1" l="1"/>
  <c r="N23" i="1"/>
  <c r="N30" i="1" s="1"/>
  <c r="N24" i="1"/>
  <c r="N25" i="1"/>
  <c r="N26" i="1"/>
  <c r="N27" i="1"/>
  <c r="N28" i="1"/>
  <c r="N29" i="1"/>
  <c r="N32" i="1" l="1"/>
  <c r="N33" i="1"/>
  <c r="M40" i="1" s="1"/>
  <c r="N40" i="1" l="1"/>
  <c r="K40" i="1"/>
  <c r="I40" i="1" l="1"/>
</calcChain>
</file>

<file path=xl/sharedStrings.xml><?xml version="1.0" encoding="utf-8"?>
<sst xmlns="http://schemas.openxmlformats.org/spreadsheetml/2006/main" count="75" uniqueCount="62">
  <si>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</si>
  <si>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</si>
  <si>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</si>
  <si>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</si>
  <si>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</si>
  <si>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</si>
  <si>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</si>
  <si>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</si>
  <si>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</si>
  <si>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</si>
  <si>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</si>
  <si>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</si>
  <si>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</si>
  <si>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</si>
  <si>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</si>
  <si>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</si>
  <si>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</si>
  <si>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</si>
  <si>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</si>
  <si>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</si>
  <si>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</si>
  <si>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</si>
  <si>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</si>
  <si>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</si>
  <si>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</si>
  <si>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</si>
  <si>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</si>
  <si>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</si>
  <si>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</si>
  <si>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</si>
  <si>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</si>
  <si>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</si>
  <si>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</si>
  <si>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</si>
  <si>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</si>
  <si>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</si>
  <si>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</si>
  <si>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</si>
  <si>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</si>
  <si>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</si>
  <si>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</si>
  <si>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</si>
  <si>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</si>
  <si>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</si>
  <si>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</si>
  <si>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</si>
  <si>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</si>
  <si>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</si>
  <si>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</si>
  <si>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</si>
  <si>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</si>
  <si>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</si>
  <si>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</si>
  <si>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</si>
  <si>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13.8.24</t>
  </si>
  <si>
    <t>Indepence day Easel Print</t>
  </si>
  <si>
    <t>Tent Cards</t>
  </si>
  <si>
    <t>Menu Tags</t>
  </si>
  <si>
    <t>Live Counter Vertical Print</t>
  </si>
  <si>
    <t>watch your step sticker</t>
  </si>
  <si>
    <t>Transportation</t>
  </si>
  <si>
    <t>Seven Thousand four hundred and eighty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</si>
</sst>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50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top"/>
    </xf>
    <xf numFmtId="0" fontId="6" fillId="0" borderId="40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right" vertical="top" wrapText="1"/>
    </xf>
    <xf numFmtId="1" fontId="10" fillId="0" borderId="40" xfId="0" applyNumberFormat="1" applyFont="1" applyFill="1" applyBorder="1" applyAlignment="1">
      <alignment horizontal="left" vertical="top" shrinkToFit="1"/>
    </xf>
    <xf numFmtId="0" fontId="4" fillId="0" borderId="40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left" wrapText="1"/>
    </xf>
    <xf numFmtId="0" fontId="10" fillId="0" borderId="36" xfId="0" applyFont="1" applyFill="1" applyBorder="1" applyAlignment="1">
      <alignment horizontal="left" wrapText="1"/>
    </xf>
    <xf numFmtId="0" fontId="10" fillId="0" borderId="37" xfId="0" applyFont="1" applyFill="1" applyBorder="1" applyAlignment="1">
      <alignment horizontal="left" wrapText="1"/>
    </xf>
    <xf numFmtId="0" fontId="0" fillId="0" borderId="38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39" xfId="0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39" xfId="0" applyFont="1" applyFill="1" applyBorder="1" applyAlignment="1">
      <alignment horizontal="left" vertical="top" wrapText="1"/>
    </xf>
    <xf numFmtId="0" fontId="10" fillId="0" borderId="41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22" workbookViewId="0">
      <selection activeCell="Q35" sqref="Q35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49"/>
      <c r="B1" s="50"/>
      <c r="C1" s="50"/>
      <c r="D1" s="51"/>
      <c r="E1" s="52" t="s">
        <v>19</v>
      </c>
      <c r="F1" s="53"/>
      <c r="G1" s="53"/>
      <c r="H1" s="54"/>
      <c r="I1" s="49"/>
      <c r="J1" s="50"/>
      <c r="K1" s="50"/>
      <c r="L1" s="50"/>
      <c r="M1" s="50"/>
      <c r="N1" s="51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60" t="s">
        <v>1</v>
      </c>
      <c r="B3" s="61"/>
      <c r="C3" s="61"/>
      <c r="D3" s="61"/>
      <c r="E3" s="61"/>
      <c r="F3" s="62"/>
      <c r="G3" s="46" t="s">
        <v>25</v>
      </c>
      <c r="H3" s="55"/>
      <c r="I3" s="8" t="s">
        <v>26</v>
      </c>
      <c r="J3" s="46" t="s">
        <v>27</v>
      </c>
      <c r="K3" s="47"/>
      <c r="L3" s="47"/>
      <c r="M3" s="47"/>
      <c r="N3" s="48"/>
      <c r="O3" s="9"/>
      <c r="P3" s="9"/>
      <c r="Q3" s="10"/>
    </row>
    <row r="4" spans="1:17" ht="18" customHeight="1">
      <c r="A4" s="63"/>
      <c r="B4" s="64"/>
      <c r="C4" s="64"/>
      <c r="D4" s="64"/>
      <c r="E4" s="64"/>
      <c r="F4" s="65"/>
      <c r="G4" s="70"/>
      <c r="H4" s="73"/>
      <c r="I4" s="11"/>
      <c r="J4" s="74" t="s">
        <v>54</v>
      </c>
      <c r="K4" s="75"/>
      <c r="L4" s="75"/>
      <c r="M4" s="75"/>
      <c r="N4" s="76"/>
      <c r="O4" s="12"/>
      <c r="P4" s="12"/>
      <c r="Q4" s="13"/>
    </row>
    <row r="5" spans="1:17" ht="18" customHeight="1">
      <c r="A5" s="63"/>
      <c r="B5" s="64"/>
      <c r="C5" s="64"/>
      <c r="D5" s="64"/>
      <c r="E5" s="64"/>
      <c r="F5" s="65"/>
      <c r="G5" s="46" t="s">
        <v>28</v>
      </c>
      <c r="H5" s="47"/>
      <c r="I5" s="48"/>
      <c r="J5" s="46" t="s">
        <v>29</v>
      </c>
      <c r="K5" s="47"/>
      <c r="L5" s="47"/>
      <c r="M5" s="47"/>
      <c r="N5" s="48"/>
      <c r="O5" s="9"/>
      <c r="P5" s="9"/>
      <c r="Q5" s="10"/>
    </row>
    <row r="6" spans="1:17" ht="18" customHeight="1">
      <c r="A6" s="63"/>
      <c r="B6" s="64"/>
      <c r="C6" s="64"/>
      <c r="D6" s="64"/>
      <c r="E6" s="64"/>
      <c r="F6" s="65"/>
      <c r="G6" s="56"/>
      <c r="H6" s="57"/>
      <c r="I6" s="58"/>
      <c r="J6" s="70" t="s">
        <v>20</v>
      </c>
      <c r="K6" s="71"/>
      <c r="L6" s="71"/>
      <c r="M6" s="71"/>
      <c r="N6" s="72"/>
      <c r="O6" s="12"/>
      <c r="P6" s="12"/>
      <c r="Q6" s="13"/>
    </row>
    <row r="7" spans="1:17" ht="18" customHeight="1">
      <c r="A7" s="63"/>
      <c r="B7" s="64"/>
      <c r="C7" s="64"/>
      <c r="D7" s="64"/>
      <c r="E7" s="64"/>
      <c r="F7" s="65"/>
      <c r="G7" s="46" t="s">
        <v>30</v>
      </c>
      <c r="H7" s="47"/>
      <c r="I7" s="48"/>
      <c r="J7" s="46" t="s">
        <v>31</v>
      </c>
      <c r="K7" s="47"/>
      <c r="L7" s="47"/>
      <c r="M7" s="47"/>
      <c r="N7" s="48"/>
      <c r="O7" s="9"/>
      <c r="P7" s="9"/>
      <c r="Q7" s="10"/>
    </row>
    <row r="8" spans="1:17" ht="18" customHeight="1">
      <c r="A8" s="63"/>
      <c r="B8" s="64"/>
      <c r="C8" s="64"/>
      <c r="D8" s="64"/>
      <c r="E8" s="64"/>
      <c r="F8" s="65"/>
      <c r="G8" s="56"/>
      <c r="H8" s="57"/>
      <c r="I8" s="58"/>
      <c r="J8" s="56"/>
      <c r="K8" s="57"/>
      <c r="L8" s="57"/>
      <c r="M8" s="57"/>
      <c r="N8" s="58"/>
      <c r="O8" s="12"/>
      <c r="P8" s="12"/>
      <c r="Q8" s="13"/>
    </row>
    <row r="9" spans="1:17" ht="18" customHeight="1">
      <c r="A9" s="63"/>
      <c r="B9" s="64"/>
      <c r="C9" s="64"/>
      <c r="D9" s="64"/>
      <c r="E9" s="64"/>
      <c r="F9" s="65"/>
      <c r="G9" s="14"/>
      <c r="H9" s="46" t="s">
        <v>32</v>
      </c>
      <c r="I9" s="47"/>
      <c r="J9" s="55"/>
      <c r="K9" s="69" t="s">
        <v>27</v>
      </c>
      <c r="L9" s="47"/>
      <c r="M9" s="47"/>
      <c r="N9" s="55"/>
      <c r="O9" s="15"/>
      <c r="P9" s="15"/>
      <c r="Q9" s="15"/>
    </row>
    <row r="10" spans="1:17" ht="18" customHeight="1">
      <c r="A10" s="66"/>
      <c r="B10" s="67"/>
      <c r="C10" s="67"/>
      <c r="D10" s="67"/>
      <c r="E10" s="67"/>
      <c r="F10" s="68"/>
      <c r="G10" s="46" t="s">
        <v>33</v>
      </c>
      <c r="H10" s="47"/>
      <c r="I10" s="48"/>
      <c r="J10" s="56"/>
      <c r="K10" s="57"/>
      <c r="L10" s="57"/>
      <c r="M10" s="57"/>
      <c r="N10" s="58"/>
      <c r="O10" s="12"/>
      <c r="P10" s="12"/>
      <c r="Q10" s="13"/>
    </row>
    <row r="11" spans="1:17" ht="17.25" customHeight="1">
      <c r="A11" s="49"/>
      <c r="B11" s="50"/>
      <c r="C11" s="50"/>
      <c r="D11" s="50"/>
      <c r="E11" s="50"/>
      <c r="F11" s="50"/>
      <c r="G11" s="50"/>
      <c r="H11" s="50"/>
      <c r="I11" s="59"/>
      <c r="J11" s="46" t="s">
        <v>34</v>
      </c>
      <c r="K11" s="47"/>
      <c r="L11" s="47"/>
      <c r="M11" s="47"/>
      <c r="N11" s="48"/>
      <c r="O11" s="9"/>
      <c r="P11" s="9"/>
      <c r="Q11" s="10"/>
    </row>
    <row r="12" spans="1:17" ht="18" customHeight="1">
      <c r="A12" s="46" t="s">
        <v>35</v>
      </c>
      <c r="B12" s="47"/>
      <c r="C12" s="47"/>
      <c r="D12" s="47"/>
      <c r="E12" s="47"/>
      <c r="F12" s="48"/>
      <c r="G12" s="70" t="s">
        <v>21</v>
      </c>
      <c r="H12" s="71"/>
      <c r="I12" s="72"/>
      <c r="J12" s="56"/>
      <c r="K12" s="57"/>
      <c r="L12" s="57"/>
      <c r="M12" s="57"/>
      <c r="N12" s="58"/>
      <c r="O12" s="12"/>
      <c r="P12" s="12"/>
      <c r="Q12" s="13"/>
    </row>
    <row r="13" spans="1:17" ht="18" customHeight="1">
      <c r="A13" s="77" t="s">
        <v>0</v>
      </c>
      <c r="B13" s="53"/>
      <c r="C13" s="53"/>
      <c r="D13" s="53"/>
      <c r="E13" s="53"/>
      <c r="F13" s="78"/>
      <c r="G13" s="46" t="s">
        <v>36</v>
      </c>
      <c r="H13" s="47"/>
      <c r="I13" s="48"/>
      <c r="J13" s="46" t="s">
        <v>37</v>
      </c>
      <c r="K13" s="47"/>
      <c r="L13" s="47"/>
      <c r="M13" s="47"/>
      <c r="N13" s="48"/>
      <c r="O13" s="9"/>
      <c r="P13" s="9"/>
      <c r="Q13" s="10"/>
    </row>
    <row r="14" spans="1:17" ht="18" customHeight="1">
      <c r="A14" s="79" t="s">
        <v>38</v>
      </c>
      <c r="B14" s="80"/>
      <c r="C14" s="80"/>
      <c r="D14" s="80"/>
      <c r="E14" s="80"/>
      <c r="F14" s="81"/>
      <c r="G14" s="56"/>
      <c r="H14" s="57"/>
      <c r="I14" s="58"/>
      <c r="J14" s="56"/>
      <c r="K14" s="57"/>
      <c r="L14" s="57"/>
      <c r="M14" s="57"/>
      <c r="N14" s="58"/>
      <c r="O14" s="12"/>
      <c r="P14" s="12"/>
      <c r="Q14" s="13"/>
    </row>
    <row r="15" spans="1:17" ht="13.7" customHeight="1">
      <c r="A15" s="82"/>
      <c r="B15" s="50"/>
      <c r="C15" s="50"/>
      <c r="D15" s="50"/>
      <c r="E15" s="50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79" t="s">
        <v>39</v>
      </c>
      <c r="B16" s="80"/>
      <c r="C16" s="80"/>
      <c r="D16" s="80"/>
      <c r="E16" s="80"/>
      <c r="F16" s="83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2"/>
      <c r="B17" s="50"/>
      <c r="C17" s="51"/>
      <c r="D17" s="49"/>
      <c r="E17" s="50"/>
      <c r="F17" s="51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79" t="s">
        <v>40</v>
      </c>
      <c r="B18" s="80"/>
      <c r="C18" s="83"/>
      <c r="D18" s="49"/>
      <c r="E18" s="50"/>
      <c r="F18" s="51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79" t="s">
        <v>41</v>
      </c>
      <c r="B19" s="80"/>
      <c r="C19" s="83"/>
      <c r="D19" s="87" t="s">
        <v>42</v>
      </c>
      <c r="E19" s="80"/>
      <c r="F19" s="83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84" t="s">
        <v>43</v>
      </c>
      <c r="B20" s="85"/>
      <c r="C20" s="88"/>
      <c r="D20" s="89" t="s">
        <v>44</v>
      </c>
      <c r="E20" s="85"/>
      <c r="F20" s="88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46" t="s">
        <v>45</v>
      </c>
      <c r="D21" s="47"/>
      <c r="E21" s="47"/>
      <c r="F21" s="47"/>
      <c r="G21" s="47"/>
      <c r="H21" s="48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0" t="s">
        <v>18</v>
      </c>
      <c r="D22" s="91"/>
      <c r="E22" s="91"/>
      <c r="F22" s="91"/>
      <c r="G22" s="91"/>
      <c r="H22" s="92"/>
      <c r="I22" s="84" t="s">
        <v>52</v>
      </c>
      <c r="J22" s="85"/>
      <c r="K22" s="86"/>
      <c r="L22" s="12"/>
      <c r="M22" s="12"/>
      <c r="N22" s="12"/>
      <c r="O22" s="12"/>
      <c r="P22" s="12"/>
      <c r="Q22" s="12"/>
    </row>
    <row r="23" spans="1:17">
      <c r="A23" s="22">
        <v>1</v>
      </c>
      <c r="B23" s="23" t="s">
        <v>53</v>
      </c>
      <c r="C23" s="93" t="s">
        <v>55</v>
      </c>
      <c r="D23" s="94"/>
      <c r="E23" s="94"/>
      <c r="F23" s="94"/>
      <c r="G23" s="94"/>
      <c r="H23" s="95"/>
      <c r="I23" s="24">
        <v>3921</v>
      </c>
      <c r="J23" s="25">
        <v>0.18</v>
      </c>
      <c r="K23" s="26">
        <v>2</v>
      </c>
      <c r="L23" s="27">
        <v>900</v>
      </c>
      <c r="M23" s="4" t="s">
        <v>3</v>
      </c>
      <c r="N23" s="28">
        <f>SUM(L23*K23)</f>
        <v>1800</v>
      </c>
      <c r="O23" s="4"/>
      <c r="P23" s="4"/>
      <c r="Q23" s="4"/>
    </row>
    <row r="24" spans="1:17">
      <c r="A24" s="133"/>
      <c r="B24" s="134"/>
      <c r="C24" s="138" t="s">
        <v>56</v>
      </c>
      <c r="D24" s="139"/>
      <c r="E24" s="139"/>
      <c r="F24" s="139"/>
      <c r="G24" s="139"/>
      <c r="H24" s="140"/>
      <c r="I24" s="24">
        <v>3921</v>
      </c>
      <c r="J24" s="25">
        <v>0.18</v>
      </c>
      <c r="K24" s="135">
        <v>20</v>
      </c>
      <c r="L24" s="136">
        <v>90</v>
      </c>
      <c r="M24" s="4" t="s">
        <v>3</v>
      </c>
      <c r="N24" s="28">
        <f t="shared" ref="N24:N29" si="0">SUM(L24*K24)</f>
        <v>1800</v>
      </c>
      <c r="O24" s="137"/>
      <c r="P24" s="137"/>
      <c r="Q24" s="137"/>
    </row>
    <row r="25" spans="1:17">
      <c r="A25" s="133"/>
      <c r="B25" s="134"/>
      <c r="C25" s="141" t="s">
        <v>57</v>
      </c>
      <c r="D25" s="142"/>
      <c r="E25" s="142"/>
      <c r="F25" s="142"/>
      <c r="G25" s="142"/>
      <c r="H25" s="143"/>
      <c r="I25" s="24">
        <v>3921</v>
      </c>
      <c r="J25" s="25">
        <v>0.18</v>
      </c>
      <c r="K25" s="135">
        <v>18</v>
      </c>
      <c r="L25" s="136">
        <v>15</v>
      </c>
      <c r="M25" s="4" t="s">
        <v>3</v>
      </c>
      <c r="N25" s="28">
        <f t="shared" si="0"/>
        <v>270</v>
      </c>
      <c r="O25" s="137"/>
      <c r="P25" s="137"/>
      <c r="Q25" s="137"/>
    </row>
    <row r="26" spans="1:17">
      <c r="A26" s="133"/>
      <c r="B26" s="134"/>
      <c r="C26" s="144" t="s">
        <v>58</v>
      </c>
      <c r="D26" s="145"/>
      <c r="E26" s="145"/>
      <c r="F26" s="145"/>
      <c r="G26" s="145"/>
      <c r="H26" s="146"/>
      <c r="I26" s="24">
        <v>3921</v>
      </c>
      <c r="J26" s="25">
        <v>0.18</v>
      </c>
      <c r="K26" s="135">
        <v>3</v>
      </c>
      <c r="L26" s="136">
        <v>90</v>
      </c>
      <c r="M26" s="4" t="s">
        <v>3</v>
      </c>
      <c r="N26" s="28">
        <f t="shared" si="0"/>
        <v>270</v>
      </c>
      <c r="O26" s="137"/>
      <c r="P26" s="137"/>
      <c r="Q26" s="137"/>
    </row>
    <row r="27" spans="1:17">
      <c r="A27" s="133"/>
      <c r="B27" s="134"/>
      <c r="C27" s="144" t="s">
        <v>59</v>
      </c>
      <c r="D27" s="145"/>
      <c r="E27" s="145"/>
      <c r="F27" s="145"/>
      <c r="G27" s="145"/>
      <c r="H27" s="146"/>
      <c r="I27" s="24">
        <v>3921</v>
      </c>
      <c r="J27" s="25">
        <v>0.18</v>
      </c>
      <c r="K27" s="135">
        <v>10</v>
      </c>
      <c r="L27" s="136">
        <v>60</v>
      </c>
      <c r="M27" s="4" t="s">
        <v>3</v>
      </c>
      <c r="N27" s="28">
        <f t="shared" si="0"/>
        <v>600</v>
      </c>
      <c r="O27" s="137"/>
      <c r="P27" s="137"/>
      <c r="Q27" s="137"/>
    </row>
    <row r="28" spans="1:17">
      <c r="A28" s="133"/>
      <c r="B28" s="134"/>
      <c r="C28" s="144" t="s">
        <v>59</v>
      </c>
      <c r="D28" s="145"/>
      <c r="E28" s="145"/>
      <c r="F28" s="145"/>
      <c r="G28" s="145"/>
      <c r="H28" s="146"/>
      <c r="I28" s="24">
        <v>3921</v>
      </c>
      <c r="J28" s="25">
        <v>0.18</v>
      </c>
      <c r="K28" s="135">
        <v>10</v>
      </c>
      <c r="L28" s="136">
        <v>60</v>
      </c>
      <c r="M28" s="4" t="s">
        <v>3</v>
      </c>
      <c r="N28" s="28">
        <f t="shared" si="0"/>
        <v>600</v>
      </c>
      <c r="O28" s="137"/>
      <c r="P28" s="137"/>
      <c r="Q28" s="137"/>
    </row>
    <row r="29" spans="1:17">
      <c r="A29" s="133"/>
      <c r="B29" s="134"/>
      <c r="C29" s="144" t="s">
        <v>60</v>
      </c>
      <c r="D29" s="145"/>
      <c r="E29" s="145"/>
      <c r="F29" s="145"/>
      <c r="G29" s="145"/>
      <c r="H29" s="146"/>
      <c r="I29" s="24"/>
      <c r="J29" s="25">
        <v>0.18</v>
      </c>
      <c r="K29" s="135">
        <v>1</v>
      </c>
      <c r="L29" s="136">
        <v>1000</v>
      </c>
      <c r="M29" s="4" t="s">
        <v>3</v>
      </c>
      <c r="N29" s="28">
        <f t="shared" si="0"/>
        <v>1000</v>
      </c>
      <c r="O29" s="137"/>
      <c r="P29" s="137"/>
      <c r="Q29" s="137"/>
    </row>
    <row r="30" spans="1:17" ht="18" customHeight="1">
      <c r="A30" s="29"/>
      <c r="B30" s="29"/>
      <c r="C30" s="147" t="s">
        <v>7</v>
      </c>
      <c r="D30" s="148"/>
      <c r="E30" s="148"/>
      <c r="F30" s="148"/>
      <c r="G30" s="148"/>
      <c r="H30" s="149"/>
      <c r="I30" s="29"/>
      <c r="J30" s="29"/>
      <c r="K30" s="29"/>
      <c r="L30" s="29"/>
      <c r="M30" s="29"/>
      <c r="N30" s="30">
        <f>SUM(N23:N29)</f>
        <v>6340</v>
      </c>
      <c r="O30" s="29"/>
      <c r="P30" s="29"/>
      <c r="Q30" s="29"/>
    </row>
    <row r="31" spans="1:17" ht="13.7" customHeight="1">
      <c r="A31" s="29"/>
      <c r="B31" s="29"/>
      <c r="C31" s="82"/>
      <c r="D31" s="50"/>
      <c r="E31" s="50"/>
      <c r="F31" s="50"/>
      <c r="G31" s="50"/>
      <c r="H31" s="5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8" customHeight="1">
      <c r="A32" s="29"/>
      <c r="B32" s="29"/>
      <c r="C32" s="29"/>
      <c r="D32" s="96" t="s">
        <v>22</v>
      </c>
      <c r="E32" s="97"/>
      <c r="F32" s="97"/>
      <c r="G32" s="97"/>
      <c r="H32" s="98"/>
      <c r="I32" s="29"/>
      <c r="J32" s="29"/>
      <c r="K32" s="29"/>
      <c r="L32" s="31">
        <v>9</v>
      </c>
      <c r="M32" s="32" t="s">
        <v>23</v>
      </c>
      <c r="N32" s="30">
        <f>N30*9%</f>
        <v>570.6</v>
      </c>
      <c r="O32" s="29"/>
      <c r="P32" s="29"/>
      <c r="Q32" s="29"/>
    </row>
    <row r="33" spans="1:17" ht="18" customHeight="1">
      <c r="A33" s="29"/>
      <c r="B33" s="29"/>
      <c r="C33" s="29"/>
      <c r="D33" s="96" t="s">
        <v>24</v>
      </c>
      <c r="E33" s="97"/>
      <c r="F33" s="97"/>
      <c r="G33" s="97"/>
      <c r="H33" s="98"/>
      <c r="I33" s="29"/>
      <c r="J33" s="29"/>
      <c r="K33" s="29"/>
      <c r="L33" s="31">
        <v>9</v>
      </c>
      <c r="M33" s="32" t="s">
        <v>23</v>
      </c>
      <c r="N33" s="30">
        <f>N30*9%</f>
        <v>570.6</v>
      </c>
      <c r="O33" s="29"/>
      <c r="P33" s="29"/>
      <c r="Q33" s="29"/>
    </row>
    <row r="34" spans="1:17" ht="18" customHeight="1">
      <c r="A34" s="1"/>
      <c r="B34" s="1"/>
      <c r="C34" s="33" t="s">
        <v>5</v>
      </c>
      <c r="D34" s="99" t="s">
        <v>6</v>
      </c>
      <c r="E34" s="100"/>
      <c r="F34" s="100"/>
      <c r="G34" s="100"/>
      <c r="H34" s="101"/>
      <c r="I34" s="1"/>
      <c r="J34" s="1"/>
      <c r="K34" s="1"/>
      <c r="L34" s="1"/>
      <c r="M34" s="1"/>
      <c r="N34" s="1"/>
      <c r="O34" s="12"/>
      <c r="P34" s="12"/>
      <c r="Q34" s="12"/>
    </row>
    <row r="35" spans="1:17" ht="21" customHeight="1">
      <c r="A35" s="2"/>
      <c r="B35" s="2"/>
      <c r="C35" s="102" t="s">
        <v>7</v>
      </c>
      <c r="D35" s="103"/>
      <c r="E35" s="103"/>
      <c r="F35" s="103"/>
      <c r="G35" s="103"/>
      <c r="H35" s="104"/>
      <c r="I35" s="2"/>
      <c r="J35" s="2"/>
      <c r="K35" s="34" t="s">
        <v>4</v>
      </c>
      <c r="L35" s="2"/>
      <c r="M35" s="2"/>
      <c r="N35" s="35">
        <f>SUM(N30:N33)</f>
        <v>7481.2000000000007</v>
      </c>
      <c r="O35" s="14"/>
      <c r="P35" s="14"/>
      <c r="Q35" s="14"/>
    </row>
    <row r="36" spans="1:17" ht="17.25" customHeight="1">
      <c r="A36" s="105" t="s">
        <v>8</v>
      </c>
      <c r="B36" s="106"/>
      <c r="C36" s="106"/>
      <c r="D36" s="106"/>
      <c r="E36" s="106"/>
      <c r="F36" s="107"/>
      <c r="G36" s="108" t="s">
        <v>9</v>
      </c>
      <c r="H36" s="109"/>
      <c r="I36" s="109"/>
      <c r="J36" s="109"/>
      <c r="K36" s="109"/>
      <c r="L36" s="109"/>
      <c r="M36" s="109"/>
      <c r="N36" s="110"/>
      <c r="O36" s="36"/>
      <c r="P36" s="36"/>
      <c r="Q36" s="36"/>
    </row>
    <row r="37" spans="1:17" ht="32.450000000000003" customHeight="1">
      <c r="A37" s="122" t="s">
        <v>61</v>
      </c>
      <c r="B37" s="123"/>
      <c r="C37" s="123"/>
      <c r="D37" s="123"/>
      <c r="E37" s="123"/>
      <c r="F37" s="124"/>
      <c r="G37" s="3"/>
      <c r="H37" s="3"/>
      <c r="I37" s="3"/>
      <c r="J37" s="3"/>
      <c r="K37" s="3"/>
      <c r="L37" s="3"/>
      <c r="M37" s="3"/>
      <c r="N37" s="3"/>
      <c r="O37" s="37"/>
      <c r="P37" s="37"/>
      <c r="Q37" s="38"/>
    </row>
    <row r="38" spans="1:17" ht="17.25" customHeight="1">
      <c r="A38" s="125" t="s">
        <v>10</v>
      </c>
      <c r="B38" s="126"/>
      <c r="C38" s="126"/>
      <c r="D38" s="126"/>
      <c r="E38" s="126"/>
      <c r="F38" s="126"/>
      <c r="G38" s="126"/>
      <c r="H38" s="127"/>
      <c r="I38" s="39" t="s">
        <v>11</v>
      </c>
      <c r="J38" s="128" t="s">
        <v>12</v>
      </c>
      <c r="K38" s="129"/>
      <c r="L38" s="128" t="s">
        <v>17</v>
      </c>
      <c r="M38" s="129"/>
      <c r="N38" s="39" t="s">
        <v>7</v>
      </c>
      <c r="O38" s="40"/>
      <c r="P38" s="40"/>
      <c r="Q38" s="40"/>
    </row>
    <row r="39" spans="1:17" ht="17.25" customHeight="1">
      <c r="A39" s="130"/>
      <c r="B39" s="131"/>
      <c r="C39" s="131"/>
      <c r="D39" s="131"/>
      <c r="E39" s="131"/>
      <c r="F39" s="131"/>
      <c r="G39" s="131"/>
      <c r="H39" s="132"/>
      <c r="I39" s="41" t="s">
        <v>13</v>
      </c>
      <c r="J39" s="34" t="s">
        <v>14</v>
      </c>
      <c r="K39" s="34" t="s">
        <v>15</v>
      </c>
      <c r="L39" s="128" t="s">
        <v>15</v>
      </c>
      <c r="M39" s="129"/>
      <c r="N39" s="41" t="s">
        <v>16</v>
      </c>
      <c r="O39" s="42"/>
      <c r="P39" s="42"/>
      <c r="Q39" s="42"/>
    </row>
    <row r="40" spans="1:17" ht="17.25" customHeight="1">
      <c r="A40" s="111"/>
      <c r="B40" s="112"/>
      <c r="C40" s="112"/>
      <c r="D40" s="112"/>
      <c r="E40" s="112"/>
      <c r="F40" s="112"/>
      <c r="G40" s="112"/>
      <c r="H40" s="113"/>
      <c r="I40" s="43">
        <f>N35</f>
        <v>7481.2000000000007</v>
      </c>
      <c r="J40" s="44">
        <v>0.09</v>
      </c>
      <c r="K40" s="43">
        <f>N32</f>
        <v>570.6</v>
      </c>
      <c r="L40" s="43">
        <v>9</v>
      </c>
      <c r="M40" s="43">
        <f>N33</f>
        <v>570.6</v>
      </c>
      <c r="N40" s="43">
        <f>N35</f>
        <v>7481.2000000000007</v>
      </c>
      <c r="O40" s="45"/>
      <c r="P40" s="45"/>
      <c r="Q40" s="45"/>
    </row>
    <row r="41" spans="1:17" ht="17.25" customHeight="1">
      <c r="A41" s="114" t="s">
        <v>7</v>
      </c>
      <c r="B41" s="115"/>
      <c r="C41" s="115"/>
      <c r="D41" s="115"/>
      <c r="E41" s="115"/>
      <c r="F41" s="115"/>
      <c r="G41" s="115"/>
      <c r="H41" s="116"/>
      <c r="I41" s="45"/>
      <c r="J41" s="45"/>
      <c r="K41" s="45"/>
      <c r="L41" s="45"/>
      <c r="M41" s="45"/>
      <c r="N41" s="45"/>
      <c r="O41" s="45"/>
      <c r="P41" s="45"/>
      <c r="Q41" s="45"/>
    </row>
    <row r="42" spans="1:17" ht="13.7" customHeight="1">
      <c r="A42" s="117"/>
      <c r="B42" s="118"/>
      <c r="C42" s="118"/>
      <c r="D42" s="118"/>
      <c r="E42" s="118"/>
      <c r="F42" s="119"/>
      <c r="G42" s="120"/>
      <c r="H42" s="118"/>
      <c r="I42" s="118"/>
      <c r="J42" s="118"/>
      <c r="K42" s="118"/>
      <c r="L42" s="121"/>
      <c r="M42" s="10"/>
      <c r="N42" s="15"/>
      <c r="O42" s="15"/>
      <c r="P42" s="15"/>
      <c r="Q42" s="15"/>
    </row>
  </sheetData>
  <mergeCells count="69">
    <mergeCell ref="A40:H40"/>
    <mergeCell ref="A41:H41"/>
    <mergeCell ref="A42:F42"/>
    <mergeCell ref="G42:L42"/>
    <mergeCell ref="A37:F37"/>
    <mergeCell ref="A38:H38"/>
    <mergeCell ref="J38:K38"/>
    <mergeCell ref="L38:M38"/>
    <mergeCell ref="A39:H39"/>
    <mergeCell ref="L39:M39"/>
    <mergeCell ref="D32:H32"/>
    <mergeCell ref="D33:H33"/>
    <mergeCell ref="D34:H34"/>
    <mergeCell ref="C35:H35"/>
    <mergeCell ref="A36:F36"/>
    <mergeCell ref="G36:N36"/>
    <mergeCell ref="C31:H31"/>
    <mergeCell ref="A20:C20"/>
    <mergeCell ref="D20:F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2024-08-14T04:37:30Z</dcterms:modified>
</cp:coreProperties>
</file>