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32" i="6" l="1"/>
  <c r="L26" i="6"/>
  <c r="L34" i="6"/>
  <c r="L33" i="6"/>
  <c r="L27" i="6"/>
  <c r="L28" i="6"/>
  <c r="L29" i="6"/>
  <c r="L30" i="6"/>
  <c r="L37" i="6" l="1"/>
  <c r="L39" i="6" s="1"/>
  <c r="L38" i="6"/>
  <c r="L41" i="6" l="1"/>
</calcChain>
</file>

<file path=xl/sharedStrings.xml><?xml version="1.0" encoding="utf-8"?>
<sst xmlns="http://schemas.openxmlformats.org/spreadsheetml/2006/main" count="68" uniqueCount="54">
  <si>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</si>
  <si>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</si>
  <si>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</si>
  <si>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</si>
  <si>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</si>
  <si>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</si>
  <si>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</si>
  <si>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</si>
  <si>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</si>
  <si>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</si>
  <si>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</si>
  <si>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</si>
  <si>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</si>
  <si>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</si>
  <si>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</si>
  <si>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</si>
  <si>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</si>
  <si>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</si>
  <si>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</si>
  <si>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</si>
  <si>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</si>
  <si>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</si>
  <si>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</si>
  <si>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</si>
  <si>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</si>
  <si>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</si>
  <si>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</si>
  <si>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</si>
  <si>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</si>
  <si>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</si>
  <si>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</si>
  <si>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</si>
  <si>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</si>
  <si>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</si>
  <si>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</si>
  <si>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</si>
  <si>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</si>
  <si>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</si>
  <si>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</si>
  <si>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</si>
  <si>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</si>
  <si>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</si>
  <si>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</si>
  <si>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CAFÉ CCINO</t>
  </si>
  <si>
    <t>ULTRA BAR</t>
  </si>
  <si>
    <t>322/23-24</t>
  </si>
  <si>
    <t>14-03-2024</t>
  </si>
  <si>
    <t>TRAVEL CLUB LOUNGE</t>
  </si>
  <si>
    <t>IRISH HOUSE</t>
  </si>
  <si>
    <t>BAR VINYL+ 5MMSUNBOARD</t>
  </si>
  <si>
    <t xml:space="preserve">BAR NON- TEARABLE PRINT </t>
  </si>
  <si>
    <t xml:space="preserve"> FOOD NON- TEARABLE PRINT </t>
  </si>
  <si>
    <t>FOOD NON- TEARABLE PRINT</t>
  </si>
  <si>
    <t>FOOD NON-TEARABLE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</si>
</sst>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8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2"/>
  <sheetViews>
    <sheetView tabSelected="1" topLeftCell="B20" workbookViewId="0">
      <selection activeCell="N31" sqref="N31"/>
    </sheetView>
  </sheetViews>
  <sheetFormatPr defaultColWidth="9" defaultRowHeight="15"/>
  <cols>
    <col min="1" max="1" width="5.5703125" customWidth="1"/>
    <col min="2" max="2" width="7.5703125" customWidth="1"/>
    <col min="3" max="3" width="23.5703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ht="1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2:12" ht="15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5" customHeight="1"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2:12" ht="15" customHeight="1">
      <c r="B6" s="57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2:12" ht="15" customHeight="1">
      <c r="B7" s="60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3" t="s">
        <v>2</v>
      </c>
      <c r="K9" s="63"/>
      <c r="L9" s="64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3"/>
      <c r="K10" s="63"/>
      <c r="L10" s="64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7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46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47" t="s">
        <v>45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1" t="s">
        <v>35</v>
      </c>
      <c r="L17" s="51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8" t="s">
        <v>20</v>
      </c>
      <c r="C19" s="48"/>
      <c r="D19" s="48"/>
      <c r="E19" s="48"/>
      <c r="F19" s="48"/>
      <c r="G19" s="48"/>
      <c r="L19" s="19"/>
    </row>
    <row r="20" spans="2:13">
      <c r="B20" s="49" t="s">
        <v>21</v>
      </c>
      <c r="C20" s="50"/>
      <c r="D20" s="50"/>
      <c r="E20" s="50"/>
      <c r="F20" s="50"/>
      <c r="G20" s="50"/>
      <c r="L20" s="19"/>
    </row>
    <row r="21" spans="2:13">
      <c r="B21" s="50" t="s">
        <v>22</v>
      </c>
      <c r="C21" s="50"/>
      <c r="D21" s="50"/>
      <c r="E21" s="50"/>
      <c r="F21" s="50"/>
      <c r="G21" s="50"/>
      <c r="L21" s="19"/>
    </row>
    <row r="22" spans="2:13">
      <c r="B22" s="50"/>
      <c r="C22" s="50"/>
      <c r="D22" s="50"/>
      <c r="E22" s="50"/>
      <c r="F22" s="50"/>
      <c r="G22" s="50"/>
      <c r="L22" s="19"/>
    </row>
    <row r="23" spans="2:13">
      <c r="B23" s="80" t="s">
        <v>23</v>
      </c>
      <c r="C23" s="81"/>
      <c r="D23" s="81"/>
      <c r="E23" s="81"/>
      <c r="F23" s="81"/>
      <c r="G23" s="81"/>
      <c r="H23" s="11"/>
      <c r="I23" s="11"/>
      <c r="J23" s="11"/>
      <c r="K23" s="11"/>
      <c r="L23" s="20"/>
      <c r="M23" s="7"/>
    </row>
    <row r="24" spans="2:13" s="1" customFormat="1">
      <c r="B24" s="32" t="s">
        <v>24</v>
      </c>
      <c r="C24" s="32" t="s">
        <v>25</v>
      </c>
      <c r="D24" s="85" t="s">
        <v>26</v>
      </c>
      <c r="E24" s="85" t="s">
        <v>27</v>
      </c>
      <c r="F24" s="32" t="s">
        <v>28</v>
      </c>
      <c r="G24" s="32" t="s">
        <v>29</v>
      </c>
      <c r="H24" s="32" t="s">
        <v>30</v>
      </c>
      <c r="I24" s="85" t="s">
        <v>31</v>
      </c>
      <c r="J24" s="85" t="s">
        <v>32</v>
      </c>
      <c r="K24" s="85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8.95" customHeight="1">
      <c r="B26" s="27">
        <v>1</v>
      </c>
      <c r="C26" s="14" t="s">
        <v>42</v>
      </c>
      <c r="D26" s="14" t="s">
        <v>35</v>
      </c>
      <c r="E26" s="26" t="s">
        <v>50</v>
      </c>
      <c r="F26" s="28">
        <v>3919</v>
      </c>
      <c r="G26" s="28">
        <v>5</v>
      </c>
      <c r="H26" s="28">
        <v>10</v>
      </c>
      <c r="I26" s="28">
        <v>30</v>
      </c>
      <c r="J26" s="29"/>
      <c r="K26" s="28">
        <v>90</v>
      </c>
      <c r="L26" s="30">
        <f>K26*I26</f>
        <v>2700</v>
      </c>
    </row>
    <row r="27" spans="2:13" s="2" customFormat="1" ht="15.95" customHeight="1">
      <c r="B27" s="27">
        <v>2</v>
      </c>
      <c r="C27" s="14" t="s">
        <v>44</v>
      </c>
      <c r="D27" s="14" t="s">
        <v>35</v>
      </c>
      <c r="E27" s="26" t="s">
        <v>50</v>
      </c>
      <c r="F27" s="28">
        <v>3919</v>
      </c>
      <c r="G27" s="28">
        <v>5</v>
      </c>
      <c r="H27" s="28">
        <v>10</v>
      </c>
      <c r="I27" s="28">
        <v>60</v>
      </c>
      <c r="J27" s="29"/>
      <c r="K27" s="28">
        <v>90</v>
      </c>
      <c r="L27" s="30">
        <f t="shared" ref="L27:L30" si="0">K27*I27</f>
        <v>5400</v>
      </c>
    </row>
    <row r="28" spans="2:13" s="2" customFormat="1" ht="16.5" customHeight="1">
      <c r="B28" s="27">
        <v>3</v>
      </c>
      <c r="C28" s="14" t="s">
        <v>47</v>
      </c>
      <c r="D28" s="14" t="s">
        <v>35</v>
      </c>
      <c r="E28" s="26" t="s">
        <v>50</v>
      </c>
      <c r="F28" s="28">
        <v>3919</v>
      </c>
      <c r="G28" s="28">
        <v>5</v>
      </c>
      <c r="H28" s="28">
        <v>10</v>
      </c>
      <c r="I28" s="28">
        <v>40</v>
      </c>
      <c r="J28" s="29"/>
      <c r="K28" s="28">
        <v>90</v>
      </c>
      <c r="L28" s="30">
        <f t="shared" si="0"/>
        <v>3600</v>
      </c>
    </row>
    <row r="29" spans="2:13" s="2" customFormat="1" ht="16.5" customHeight="1">
      <c r="B29" s="27">
        <v>4</v>
      </c>
      <c r="C29" s="14" t="s">
        <v>43</v>
      </c>
      <c r="D29" s="14" t="s">
        <v>35</v>
      </c>
      <c r="E29" s="26" t="s">
        <v>49</v>
      </c>
      <c r="F29" s="28">
        <v>3919</v>
      </c>
      <c r="G29" s="28">
        <v>8.1999999999999993</v>
      </c>
      <c r="H29" s="28">
        <v>11.8</v>
      </c>
      <c r="I29" s="28">
        <v>5</v>
      </c>
      <c r="J29" s="29"/>
      <c r="K29" s="28">
        <v>100</v>
      </c>
      <c r="L29" s="30">
        <f t="shared" si="0"/>
        <v>500</v>
      </c>
    </row>
    <row r="30" spans="2:13" s="2" customFormat="1" ht="16.5" customHeight="1">
      <c r="B30" s="27">
        <v>5</v>
      </c>
      <c r="C30" s="14" t="s">
        <v>48</v>
      </c>
      <c r="D30" s="14" t="s">
        <v>35</v>
      </c>
      <c r="E30" s="26" t="s">
        <v>50</v>
      </c>
      <c r="F30" s="28">
        <v>3919</v>
      </c>
      <c r="G30" s="28"/>
      <c r="H30" s="14"/>
      <c r="I30" s="28">
        <v>165</v>
      </c>
      <c r="J30" s="29"/>
      <c r="K30" s="28">
        <v>90</v>
      </c>
      <c r="L30" s="30">
        <f t="shared" si="0"/>
        <v>14850</v>
      </c>
    </row>
    <row r="31" spans="2:13" s="2" customFormat="1" ht="16.5" customHeight="1">
      <c r="B31" s="27"/>
      <c r="C31" s="14"/>
      <c r="D31" s="14"/>
      <c r="E31" s="26"/>
      <c r="F31" s="28"/>
      <c r="G31" s="28"/>
      <c r="H31" s="14"/>
      <c r="I31" s="28"/>
      <c r="J31" s="29"/>
      <c r="K31" s="28"/>
      <c r="L31" s="30"/>
    </row>
    <row r="32" spans="2:13" s="2" customFormat="1" ht="15.95" customHeight="1">
      <c r="B32" s="27">
        <v>6</v>
      </c>
      <c r="C32" s="14" t="s">
        <v>42</v>
      </c>
      <c r="D32" s="14" t="s">
        <v>35</v>
      </c>
      <c r="E32" s="26" t="s">
        <v>51</v>
      </c>
      <c r="F32" s="28">
        <v>3919</v>
      </c>
      <c r="G32" s="31">
        <v>6.5</v>
      </c>
      <c r="H32" s="28">
        <v>10</v>
      </c>
      <c r="I32" s="28">
        <v>20</v>
      </c>
      <c r="J32" s="29"/>
      <c r="K32" s="28">
        <v>90</v>
      </c>
      <c r="L32" s="30">
        <f>K32*I32</f>
        <v>1800</v>
      </c>
    </row>
    <row r="33" spans="2:13" s="2" customFormat="1" ht="15.95" customHeight="1">
      <c r="B33" s="27">
        <v>7</v>
      </c>
      <c r="C33" s="14" t="s">
        <v>44</v>
      </c>
      <c r="D33" s="14" t="s">
        <v>35</v>
      </c>
      <c r="E33" s="26" t="s">
        <v>52</v>
      </c>
      <c r="F33" s="28">
        <v>3919</v>
      </c>
      <c r="G33" s="31">
        <v>6.5</v>
      </c>
      <c r="H33" s="28">
        <v>10</v>
      </c>
      <c r="I33" s="28">
        <v>45</v>
      </c>
      <c r="J33" s="29"/>
      <c r="K33" s="28">
        <v>90</v>
      </c>
      <c r="L33" s="30">
        <f t="shared" ref="L33:L34" si="1">K33*I33</f>
        <v>4050</v>
      </c>
    </row>
    <row r="34" spans="2:13" s="2" customFormat="1" ht="15.95" customHeight="1">
      <c r="B34" s="27">
        <v>10</v>
      </c>
      <c r="C34" s="14" t="s">
        <v>48</v>
      </c>
      <c r="D34" s="14" t="s">
        <v>35</v>
      </c>
      <c r="E34" s="26" t="s">
        <v>53</v>
      </c>
      <c r="F34" s="28">
        <v>3919</v>
      </c>
      <c r="G34" s="22"/>
      <c r="H34" s="14"/>
      <c r="I34" s="13">
        <v>120</v>
      </c>
      <c r="J34" s="15"/>
      <c r="K34" s="28">
        <v>120</v>
      </c>
      <c r="L34" s="30">
        <f t="shared" si="1"/>
        <v>14400</v>
      </c>
    </row>
    <row r="35" spans="2:13" s="2" customFormat="1" ht="15.95" customHeight="1">
      <c r="B35" s="27"/>
      <c r="C35" s="14"/>
      <c r="D35" s="14"/>
      <c r="E35" s="26"/>
      <c r="F35" s="28"/>
      <c r="G35" s="22"/>
      <c r="H35" s="14"/>
      <c r="I35" s="13"/>
      <c r="J35" s="15"/>
      <c r="K35" s="28"/>
      <c r="L35" s="30"/>
    </row>
    <row r="36" spans="2:13" s="2" customFormat="1" ht="15.6" customHeight="1">
      <c r="B36" s="12"/>
      <c r="C36" s="12"/>
      <c r="D36" s="12"/>
      <c r="E36" s="16"/>
      <c r="F36" s="13"/>
      <c r="G36" s="10"/>
      <c r="H36" s="13"/>
      <c r="I36" s="13"/>
      <c r="J36" s="22"/>
      <c r="K36" s="13"/>
      <c r="L36" s="21"/>
    </row>
    <row r="37" spans="2:13" s="3" customFormat="1" ht="15" customHeight="1">
      <c r="B37" s="65" t="s">
        <v>36</v>
      </c>
      <c r="C37" s="66"/>
      <c r="D37" s="66"/>
      <c r="E37" s="66"/>
      <c r="F37" s="66"/>
      <c r="G37" s="66"/>
      <c r="H37" s="67"/>
      <c r="I37" s="82" t="s">
        <v>37</v>
      </c>
      <c r="J37" s="83"/>
      <c r="K37" s="84"/>
      <c r="L37" s="23">
        <f>SUM(L26:L36)</f>
        <v>47300</v>
      </c>
    </row>
    <row r="38" spans="2:13" ht="15.75" customHeight="1">
      <c r="B38" s="68"/>
      <c r="C38" s="69"/>
      <c r="D38" s="69"/>
      <c r="E38" s="69"/>
      <c r="F38" s="69"/>
      <c r="G38" s="69"/>
      <c r="H38" s="70"/>
      <c r="I38" s="82" t="s">
        <v>38</v>
      </c>
      <c r="J38" s="83"/>
      <c r="K38" s="84"/>
      <c r="L38" s="24">
        <f>L37*9%</f>
        <v>4257</v>
      </c>
      <c r="M38" s="3"/>
    </row>
    <row r="39" spans="2:13" ht="15.75">
      <c r="B39" s="68"/>
      <c r="C39" s="69"/>
      <c r="D39" s="69"/>
      <c r="E39" s="69"/>
      <c r="F39" s="69"/>
      <c r="G39" s="69"/>
      <c r="H39" s="70"/>
      <c r="I39" s="82" t="s">
        <v>39</v>
      </c>
      <c r="J39" s="83"/>
      <c r="K39" s="84"/>
      <c r="L39" s="24">
        <f>L37*9%</f>
        <v>4257</v>
      </c>
    </row>
    <row r="40" spans="2:13" ht="15.75">
      <c r="B40" s="68"/>
      <c r="C40" s="69"/>
      <c r="D40" s="69"/>
      <c r="E40" s="69"/>
      <c r="F40" s="69"/>
      <c r="G40" s="69"/>
      <c r="H40" s="70"/>
      <c r="I40" s="82" t="s">
        <v>40</v>
      </c>
      <c r="J40" s="83"/>
      <c r="K40" s="84"/>
      <c r="L40" s="25"/>
    </row>
    <row r="41" spans="2:13">
      <c r="B41" s="68"/>
      <c r="C41" s="69"/>
      <c r="D41" s="69"/>
      <c r="E41" s="69"/>
      <c r="F41" s="69"/>
      <c r="G41" s="69"/>
      <c r="H41" s="70"/>
      <c r="I41" s="74" t="s">
        <v>41</v>
      </c>
      <c r="J41" s="75"/>
      <c r="K41" s="76"/>
      <c r="L41" s="52">
        <f>SUM(L37:L40)</f>
        <v>55814</v>
      </c>
    </row>
    <row r="42" spans="2:13">
      <c r="B42" s="71"/>
      <c r="C42" s="72"/>
      <c r="D42" s="72"/>
      <c r="E42" s="72"/>
      <c r="F42" s="72"/>
      <c r="G42" s="72"/>
      <c r="H42" s="73"/>
      <c r="I42" s="77"/>
      <c r="J42" s="78"/>
      <c r="K42" s="79"/>
      <c r="L42" s="53"/>
    </row>
  </sheetData>
  <autoFilter ref="A24:L26"/>
  <mergeCells count="42">
    <mergeCell ref="J24:J25"/>
    <mergeCell ref="F24:F25"/>
    <mergeCell ref="G24:G25"/>
    <mergeCell ref="H24:H25"/>
    <mergeCell ref="I24:I25"/>
    <mergeCell ref="L41:L42"/>
    <mergeCell ref="B2:L7"/>
    <mergeCell ref="J9:L10"/>
    <mergeCell ref="B37:H42"/>
    <mergeCell ref="I41:K42"/>
    <mergeCell ref="B23:G23"/>
    <mergeCell ref="I37:K37"/>
    <mergeCell ref="I38:K38"/>
    <mergeCell ref="I39:K39"/>
    <mergeCell ref="I40:K40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89301706-DE87-4CD7-AA92-344619720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5B3C13-40B4-40B8-8E25-060019066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9A43B5-DF6C-4D33-A1C8-718FA86C76B7}">
  <ds:schemaRefs>
    <ds:schemaRef ds:uri="http://www.w3.org/XML/1998/namespace"/>
    <ds:schemaRef ds:uri="http://purl.org/dc/dcmitype/"/>
    <ds:schemaRef ds:uri="http://schemas.microsoft.com/office/infopath/2007/PartnerControls"/>
    <ds:schemaRef ds:uri="b7babe23-701f-4936-a1db-3e0a77c6b91d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b567b4-c61a-4bc6-901f-e982322be9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2024-03-14T12:01:29Z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