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9" i="6" l="1"/>
  <c r="L32" i="6" l="1"/>
  <c r="L26" i="6"/>
  <c r="L36" i="6"/>
  <c r="L35" i="6"/>
  <c r="L34" i="6"/>
  <c r="L33" i="6"/>
  <c r="L27" i="6"/>
  <c r="L28" i="6"/>
  <c r="L29" i="6"/>
  <c r="L30" i="6"/>
  <c r="L40" i="6" l="1"/>
  <c r="L43" i="6" s="1"/>
  <c r="L41" i="6"/>
</calcChain>
</file>

<file path=xl/sharedStrings.xml><?xml version="1.0" encoding="utf-8"?>
<sst xmlns="http://schemas.openxmlformats.org/spreadsheetml/2006/main" count="74" uniqueCount="55">
  <si>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</si>
  <si>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</si>
  <si>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</si>
  <si>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</si>
  <si>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</si>
  <si>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</si>
  <si>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</si>
  <si>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</si>
  <si>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</si>
  <si>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</si>
  <si>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</si>
  <si>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</si>
  <si>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</si>
  <si>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</si>
  <si>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</si>
  <si>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</si>
  <si>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</si>
  <si>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</si>
  <si>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</si>
  <si>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</si>
  <si>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</si>
  <si>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</si>
  <si>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</si>
  <si>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</si>
  <si>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</si>
  <si>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</si>
  <si>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</si>
  <si>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</si>
  <si>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</si>
  <si>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</si>
  <si>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</si>
  <si>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</si>
  <si>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</si>
  <si>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</si>
  <si>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</si>
  <si>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</si>
  <si>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</si>
  <si>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</si>
  <si>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</si>
  <si>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</si>
  <si>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</si>
  <si>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</si>
  <si>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BLACK DOG</t>
  </si>
  <si>
    <t>CAFÉ CCINO</t>
  </si>
  <si>
    <t>ULTRA BAR</t>
  </si>
  <si>
    <t>322/23-24</t>
  </si>
  <si>
    <t>14-03-2024</t>
  </si>
  <si>
    <t>TRAVEL CLUB LOUNGE</t>
  </si>
  <si>
    <t>IRISH HOUSE</t>
  </si>
  <si>
    <t>BAR VINYL+ 5MMSUNBOARD</t>
  </si>
  <si>
    <t>FOOD VINYL+ 5MMSUNBOARD</t>
  </si>
  <si>
    <t xml:space="preserve">BAR NON- TEARABLE PRINT </t>
  </si>
  <si>
    <t xml:space="preserve"> FOOD NON- TEARABLE PRINT </t>
  </si>
  <si>
    <t>FOOD NON- TEARABLE PRINT</t>
  </si>
  <si>
    <t>FOOD NON-TEARABLE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</si>
</sst>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4"/>
  <sheetViews>
    <sheetView tabSelected="1" topLeftCell="A20" workbookViewId="0">
      <selection activeCell="K26" sqref="K26"/>
    </sheetView>
  </sheetViews>
  <sheetFormatPr defaultColWidth="9" defaultRowHeight="15"/>
  <cols>
    <col min="1" max="1" width="5.5703125" customWidth="1"/>
    <col min="2" max="2" width="7.5703125" customWidth="1"/>
    <col min="3" max="3" width="23.5703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7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3" t="s">
        <v>46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5" t="s">
        <v>45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2" t="s">
        <v>16</v>
      </c>
      <c r="J16" s="72"/>
      <c r="K16" s="84" t="s">
        <v>17</v>
      </c>
      <c r="L16" s="84"/>
    </row>
    <row r="17" spans="2:13">
      <c r="B17" s="7"/>
      <c r="I17" s="72" t="s">
        <v>18</v>
      </c>
      <c r="J17" s="72"/>
      <c r="K17" s="71" t="s">
        <v>35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20</v>
      </c>
      <c r="C19" s="69"/>
      <c r="D19" s="69"/>
      <c r="E19" s="69"/>
      <c r="F19" s="69"/>
      <c r="G19" s="69"/>
      <c r="L19" s="19"/>
    </row>
    <row r="20" spans="2:13">
      <c r="B20" s="70" t="s">
        <v>21</v>
      </c>
      <c r="C20" s="68"/>
      <c r="D20" s="68"/>
      <c r="E20" s="68"/>
      <c r="F20" s="68"/>
      <c r="G20" s="68"/>
      <c r="L20" s="19"/>
    </row>
    <row r="21" spans="2:13">
      <c r="B21" s="68" t="s">
        <v>22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23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24</v>
      </c>
      <c r="C24" s="33" t="s">
        <v>25</v>
      </c>
      <c r="D24" s="32" t="s">
        <v>26</v>
      </c>
      <c r="E24" s="32" t="s">
        <v>27</v>
      </c>
      <c r="F24" s="33" t="s">
        <v>28</v>
      </c>
      <c r="G24" s="33" t="s">
        <v>29</v>
      </c>
      <c r="H24" s="33" t="s">
        <v>30</v>
      </c>
      <c r="I24" s="32" t="s">
        <v>31</v>
      </c>
      <c r="J24" s="32" t="s">
        <v>32</v>
      </c>
      <c r="K24" s="32" t="s">
        <v>33</v>
      </c>
      <c r="L24" s="33" t="s">
        <v>34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8.95" customHeight="1">
      <c r="B26" s="27">
        <v>1</v>
      </c>
      <c r="C26" s="14" t="s">
        <v>42</v>
      </c>
      <c r="D26" s="14" t="s">
        <v>35</v>
      </c>
      <c r="E26" s="26" t="s">
        <v>51</v>
      </c>
      <c r="F26" s="28">
        <v>3919</v>
      </c>
      <c r="G26" s="28">
        <v>5</v>
      </c>
      <c r="H26" s="28">
        <v>10</v>
      </c>
      <c r="I26" s="28">
        <v>30</v>
      </c>
      <c r="J26" s="29"/>
      <c r="K26" s="28">
        <v>90</v>
      </c>
      <c r="L26" s="30">
        <f>K26*I26</f>
        <v>2700</v>
      </c>
    </row>
    <row r="27" spans="2:13" s="2" customFormat="1" ht="15.95" customHeight="1">
      <c r="B27" s="27">
        <v>2</v>
      </c>
      <c r="C27" s="14" t="s">
        <v>44</v>
      </c>
      <c r="D27" s="14" t="s">
        <v>35</v>
      </c>
      <c r="E27" s="26" t="s">
        <v>51</v>
      </c>
      <c r="F27" s="28">
        <v>3919</v>
      </c>
      <c r="G27" s="28">
        <v>5</v>
      </c>
      <c r="H27" s="28">
        <v>10</v>
      </c>
      <c r="I27" s="28">
        <v>60</v>
      </c>
      <c r="J27" s="29"/>
      <c r="K27" s="28">
        <v>90</v>
      </c>
      <c r="L27" s="30">
        <f t="shared" ref="L27:L30" si="0">K27*I27</f>
        <v>5400</v>
      </c>
    </row>
    <row r="28" spans="2:13" s="2" customFormat="1" ht="16.5" customHeight="1">
      <c r="B28" s="27">
        <v>3</v>
      </c>
      <c r="C28" s="14" t="s">
        <v>47</v>
      </c>
      <c r="D28" s="14" t="s">
        <v>35</v>
      </c>
      <c r="E28" s="26" t="s">
        <v>51</v>
      </c>
      <c r="F28" s="28">
        <v>3919</v>
      </c>
      <c r="G28" s="28">
        <v>5</v>
      </c>
      <c r="H28" s="28">
        <v>10</v>
      </c>
      <c r="I28" s="28">
        <v>40</v>
      </c>
      <c r="J28" s="29"/>
      <c r="K28" s="28">
        <v>90</v>
      </c>
      <c r="L28" s="30">
        <f t="shared" si="0"/>
        <v>3600</v>
      </c>
    </row>
    <row r="29" spans="2:13" s="2" customFormat="1" ht="16.5" customHeight="1">
      <c r="B29" s="27">
        <v>4</v>
      </c>
      <c r="C29" s="14" t="s">
        <v>43</v>
      </c>
      <c r="D29" s="14" t="s">
        <v>35</v>
      </c>
      <c r="E29" s="26" t="s">
        <v>49</v>
      </c>
      <c r="F29" s="28">
        <v>3919</v>
      </c>
      <c r="G29" s="28">
        <v>8.1999999999999993</v>
      </c>
      <c r="H29" s="28">
        <v>11.8</v>
      </c>
      <c r="I29" s="28">
        <v>5</v>
      </c>
      <c r="J29" s="29"/>
      <c r="K29" s="28">
        <v>100</v>
      </c>
      <c r="L29" s="30">
        <f t="shared" si="0"/>
        <v>500</v>
      </c>
    </row>
    <row r="30" spans="2:13" s="2" customFormat="1" ht="16.5" customHeight="1">
      <c r="B30" s="27">
        <v>5</v>
      </c>
      <c r="C30" s="14" t="s">
        <v>48</v>
      </c>
      <c r="D30" s="14" t="s">
        <v>35</v>
      </c>
      <c r="E30" s="26" t="s">
        <v>51</v>
      </c>
      <c r="F30" s="28">
        <v>3919</v>
      </c>
      <c r="G30" s="28"/>
      <c r="H30" s="14"/>
      <c r="I30" s="28">
        <v>165</v>
      </c>
      <c r="J30" s="29"/>
      <c r="K30" s="28">
        <v>90</v>
      </c>
      <c r="L30" s="30">
        <f t="shared" si="0"/>
        <v>14850</v>
      </c>
    </row>
    <row r="31" spans="2:13" s="2" customFormat="1" ht="16.5" customHeight="1">
      <c r="B31" s="27"/>
      <c r="C31" s="14"/>
      <c r="D31" s="14"/>
      <c r="E31" s="26"/>
      <c r="F31" s="28"/>
      <c r="G31" s="28"/>
      <c r="H31" s="14"/>
      <c r="I31" s="28"/>
      <c r="J31" s="29"/>
      <c r="K31" s="28"/>
      <c r="L31" s="30"/>
    </row>
    <row r="32" spans="2:13" s="2" customFormat="1" ht="15.95" customHeight="1">
      <c r="B32" s="27">
        <v>6</v>
      </c>
      <c r="C32" s="14" t="s">
        <v>42</v>
      </c>
      <c r="D32" s="14" t="s">
        <v>35</v>
      </c>
      <c r="E32" s="26" t="s">
        <v>52</v>
      </c>
      <c r="F32" s="28">
        <v>3919</v>
      </c>
      <c r="G32" s="31">
        <v>6.5</v>
      </c>
      <c r="H32" s="28">
        <v>10</v>
      </c>
      <c r="I32" s="28">
        <v>20</v>
      </c>
      <c r="J32" s="29"/>
      <c r="K32" s="28">
        <v>90</v>
      </c>
      <c r="L32" s="30">
        <f>K32*I32</f>
        <v>1800</v>
      </c>
    </row>
    <row r="33" spans="2:13" s="2" customFormat="1" ht="15.95" customHeight="1">
      <c r="B33" s="27">
        <v>7</v>
      </c>
      <c r="C33" s="14" t="s">
        <v>44</v>
      </c>
      <c r="D33" s="14" t="s">
        <v>35</v>
      </c>
      <c r="E33" s="26" t="s">
        <v>53</v>
      </c>
      <c r="F33" s="28">
        <v>3919</v>
      </c>
      <c r="G33" s="31">
        <v>6.5</v>
      </c>
      <c r="H33" s="28">
        <v>10</v>
      </c>
      <c r="I33" s="28">
        <v>45</v>
      </c>
      <c r="J33" s="29"/>
      <c r="K33" s="28">
        <v>90</v>
      </c>
      <c r="L33" s="30">
        <f t="shared" ref="L33:L36" si="1">K33*I33</f>
        <v>4050</v>
      </c>
    </row>
    <row r="34" spans="2:13" s="2" customFormat="1" ht="15.95" customHeight="1">
      <c r="B34" s="27">
        <v>8</v>
      </c>
      <c r="C34" s="14" t="s">
        <v>47</v>
      </c>
      <c r="D34" s="14" t="s">
        <v>35</v>
      </c>
      <c r="E34" s="26" t="s">
        <v>53</v>
      </c>
      <c r="F34" s="28">
        <v>3919</v>
      </c>
      <c r="G34" s="31">
        <v>6.5</v>
      </c>
      <c r="H34" s="28">
        <v>10</v>
      </c>
      <c r="I34" s="28">
        <v>40</v>
      </c>
      <c r="J34" s="29"/>
      <c r="K34" s="28">
        <v>90</v>
      </c>
      <c r="L34" s="30">
        <f t="shared" si="1"/>
        <v>3600</v>
      </c>
    </row>
    <row r="35" spans="2:13" s="2" customFormat="1" ht="15.95" customHeight="1">
      <c r="B35" s="27">
        <v>9</v>
      </c>
      <c r="C35" s="14" t="s">
        <v>43</v>
      </c>
      <c r="D35" s="14" t="s">
        <v>35</v>
      </c>
      <c r="E35" s="26" t="s">
        <v>50</v>
      </c>
      <c r="F35" s="28">
        <v>3919</v>
      </c>
      <c r="G35" s="28">
        <v>8.1999999999999993</v>
      </c>
      <c r="H35" s="28">
        <v>11.8</v>
      </c>
      <c r="I35" s="28">
        <v>5</v>
      </c>
      <c r="J35" s="29"/>
      <c r="K35" s="28">
        <v>100</v>
      </c>
      <c r="L35" s="30">
        <f t="shared" si="1"/>
        <v>500</v>
      </c>
    </row>
    <row r="36" spans="2:13" s="2" customFormat="1" ht="15.95" customHeight="1">
      <c r="B36" s="27">
        <v>10</v>
      </c>
      <c r="C36" s="14" t="s">
        <v>48</v>
      </c>
      <c r="D36" s="14" t="s">
        <v>35</v>
      </c>
      <c r="E36" s="26" t="s">
        <v>54</v>
      </c>
      <c r="F36" s="28">
        <v>3919</v>
      </c>
      <c r="G36" s="22"/>
      <c r="H36" s="14"/>
      <c r="I36" s="13">
        <v>120</v>
      </c>
      <c r="J36" s="15"/>
      <c r="K36" s="28">
        <v>90</v>
      </c>
      <c r="L36" s="30">
        <f t="shared" si="1"/>
        <v>10800</v>
      </c>
    </row>
    <row r="37" spans="2:13" s="2" customFormat="1" ht="15.95" customHeight="1">
      <c r="B37" s="27"/>
      <c r="C37" s="14"/>
      <c r="D37" s="14"/>
      <c r="E37" s="26"/>
      <c r="F37" s="28"/>
      <c r="G37" s="22"/>
      <c r="H37" s="14"/>
      <c r="I37" s="13"/>
      <c r="J37" s="15"/>
      <c r="K37" s="28"/>
      <c r="L37" s="30"/>
    </row>
    <row r="38" spans="2:13" s="2" customFormat="1" ht="15.6" customHeight="1">
      <c r="B38" s="12"/>
      <c r="C38" s="12"/>
      <c r="D38" s="12"/>
      <c r="E38" s="16"/>
      <c r="F38" s="13"/>
      <c r="G38" s="10"/>
      <c r="H38" s="13"/>
      <c r="I38" s="13"/>
      <c r="J38" s="22"/>
      <c r="K38" s="13"/>
      <c r="L38" s="21"/>
    </row>
    <row r="39" spans="2:13" s="3" customFormat="1" ht="15" customHeight="1">
      <c r="B39" s="48" t="s">
        <v>36</v>
      </c>
      <c r="C39" s="49"/>
      <c r="D39" s="49"/>
      <c r="E39" s="49"/>
      <c r="F39" s="49"/>
      <c r="G39" s="49"/>
      <c r="H39" s="50"/>
      <c r="I39" s="65" t="s">
        <v>37</v>
      </c>
      <c r="J39" s="66"/>
      <c r="K39" s="67"/>
      <c r="L39" s="23">
        <f>SUM(L26:L38)</f>
        <v>47800</v>
      </c>
    </row>
    <row r="40" spans="2:13" ht="15.75" customHeight="1">
      <c r="B40" s="51"/>
      <c r="C40" s="52"/>
      <c r="D40" s="52"/>
      <c r="E40" s="52"/>
      <c r="F40" s="52"/>
      <c r="G40" s="52"/>
      <c r="H40" s="53"/>
      <c r="I40" s="65" t="s">
        <v>38</v>
      </c>
      <c r="J40" s="66"/>
      <c r="K40" s="67"/>
      <c r="L40" s="24">
        <f>L39*9%</f>
        <v>4302</v>
      </c>
      <c r="M40" s="3"/>
    </row>
    <row r="41" spans="2:13" ht="15.75">
      <c r="B41" s="51"/>
      <c r="C41" s="52"/>
      <c r="D41" s="52"/>
      <c r="E41" s="52"/>
      <c r="F41" s="52"/>
      <c r="G41" s="52"/>
      <c r="H41" s="53"/>
      <c r="I41" s="65" t="s">
        <v>39</v>
      </c>
      <c r="J41" s="66"/>
      <c r="K41" s="67"/>
      <c r="L41" s="24">
        <f>L39*9%</f>
        <v>4302</v>
      </c>
    </row>
    <row r="42" spans="2:13" ht="15.75">
      <c r="B42" s="51"/>
      <c r="C42" s="52"/>
      <c r="D42" s="52"/>
      <c r="E42" s="52"/>
      <c r="F42" s="52"/>
      <c r="G42" s="52"/>
      <c r="H42" s="53"/>
      <c r="I42" s="65" t="s">
        <v>40</v>
      </c>
      <c r="J42" s="66"/>
      <c r="K42" s="67"/>
      <c r="L42" s="25"/>
    </row>
    <row r="43" spans="2:13">
      <c r="B43" s="51"/>
      <c r="C43" s="52"/>
      <c r="D43" s="52"/>
      <c r="E43" s="52"/>
      <c r="F43" s="52"/>
      <c r="G43" s="52"/>
      <c r="H43" s="53"/>
      <c r="I43" s="57" t="s">
        <v>41</v>
      </c>
      <c r="J43" s="58"/>
      <c r="K43" s="59"/>
      <c r="L43" s="35">
        <f>SUM(L39:L42)</f>
        <v>56404</v>
      </c>
    </row>
    <row r="44" spans="2:13">
      <c r="B44" s="54"/>
      <c r="C44" s="55"/>
      <c r="D44" s="55"/>
      <c r="E44" s="55"/>
      <c r="F44" s="55"/>
      <c r="G44" s="55"/>
      <c r="H44" s="56"/>
      <c r="I44" s="60"/>
      <c r="J44" s="61"/>
      <c r="K44" s="62"/>
      <c r="L44" s="36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43:L44"/>
    <mergeCell ref="B2:L7"/>
    <mergeCell ref="J9:L10"/>
    <mergeCell ref="B39:H44"/>
    <mergeCell ref="I43:K44"/>
    <mergeCell ref="B23:G23"/>
    <mergeCell ref="I39:K39"/>
    <mergeCell ref="I40:K40"/>
    <mergeCell ref="I41:K41"/>
    <mergeCell ref="I42:K42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CB5B3C13-40B4-40B8-8E25-060019066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301706-DE87-4CD7-AA92-344619720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A43B5-DF6C-4D33-A1C8-718FA86C76B7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97b567b4-c61a-4bc6-901f-e982322be9b3"/>
    <ds:schemaRef ds:uri="http://purl.org/dc/terms/"/>
    <ds:schemaRef ds:uri="http://purl.org/dc/elements/1.1/"/>
    <ds:schemaRef ds:uri="http://www.w3.org/XML/1998/namespace"/>
    <ds:schemaRef ds:uri="b7babe23-701f-4936-a1db-3e0a77c6b91d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2024-03-14T11:14:52Z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0x0101008B16502D9A64304A800B90E4123749D3</vt:lpwstr>
  </property>
</Properties>
</file>