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Hyderabad\Chai Point FF 52b\Equipments\"/>
    </mc:Choice>
  </mc:AlternateContent>
  <bookViews>
    <workbookView xWindow="28680" yWindow="-120" windowWidth="29040" windowHeight="157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0" i="1"/>
  <c r="D6" i="1"/>
  <c r="D5" i="1"/>
  <c r="D3" i="1"/>
</calcChain>
</file>

<file path=xl/sharedStrings.xml><?xml version="1.0" encoding="utf-8"?>
<sst xmlns="http://schemas.openxmlformats.org/spreadsheetml/2006/main" count="120" uniqueCount="80">
  <si>
    <t>Category</t>
  </si>
  <si>
    <t>Item Code</t>
  </si>
  <si>
    <t>Item Name</t>
  </si>
  <si>
    <t>Vendor</t>
  </si>
  <si>
    <t>Make</t>
  </si>
  <si>
    <t>Model</t>
  </si>
  <si>
    <t>Remarks</t>
  </si>
  <si>
    <t>Equipments</t>
  </si>
  <si>
    <t>S04328</t>
  </si>
  <si>
    <t>Grease trap</t>
  </si>
  <si>
    <t>Custom</t>
  </si>
  <si>
    <t>Openable</t>
  </si>
  <si>
    <t>S00651</t>
  </si>
  <si>
    <t>JTC Blender with Top cover - TM 800AQ</t>
  </si>
  <si>
    <t>JTC</t>
  </si>
  <si>
    <t>TM 800AQ</t>
  </si>
  <si>
    <t>S00432</t>
  </si>
  <si>
    <t>Sandwich Griller</t>
  </si>
  <si>
    <t>Nova</t>
  </si>
  <si>
    <t>NFT315</t>
  </si>
  <si>
    <t>Industrial sandwich grillers</t>
  </si>
  <si>
    <t>S00347</t>
  </si>
  <si>
    <t>Pradeep Coffee Machine-3ltrs</t>
  </si>
  <si>
    <t>Pradeep</t>
  </si>
  <si>
    <t>S00331</t>
  </si>
  <si>
    <t>Pradeep Machine 2400W-12ltrs</t>
  </si>
  <si>
    <t>S00340</t>
  </si>
  <si>
    <t>Prestige Induction Cooktop PIC 2.0 V2</t>
  </si>
  <si>
    <t>Prestige</t>
  </si>
  <si>
    <t>Elan Professional</t>
  </si>
  <si>
    <t>As per store requirement</t>
  </si>
  <si>
    <t>Fire Extinguisher</t>
  </si>
  <si>
    <t>S00433</t>
  </si>
  <si>
    <t>Fire Extinguisher 6kg-ABC Dry Powder</t>
  </si>
  <si>
    <t>S00809</t>
  </si>
  <si>
    <t>Fire extinguisher floor stand</t>
  </si>
  <si>
    <t>Chillers and freezers</t>
  </si>
  <si>
    <t>S01386</t>
  </si>
  <si>
    <t>Under counter chiller - 2 door</t>
  </si>
  <si>
    <t>CGN 2100C</t>
  </si>
  <si>
    <t>Custom Spec</t>
  </si>
  <si>
    <t>S01409</t>
  </si>
  <si>
    <t>Under counter freezer</t>
  </si>
  <si>
    <t>CGN 2100F</t>
  </si>
  <si>
    <t>AXIS Promotions &amp; Trading</t>
  </si>
  <si>
    <t>S00339</t>
  </si>
  <si>
    <t>Ice cube machine - 30kg</t>
  </si>
  <si>
    <t>EIM 35</t>
  </si>
  <si>
    <t>S04851</t>
  </si>
  <si>
    <t>IFB MICROWAVE OVEN 30BC5</t>
  </si>
  <si>
    <t>IFB</t>
  </si>
  <si>
    <t>30BC5</t>
  </si>
  <si>
    <t>New item code</t>
  </si>
  <si>
    <t>New code</t>
  </si>
  <si>
    <t>3feet fdu</t>
  </si>
  <si>
    <t>New Code</t>
  </si>
  <si>
    <t xml:space="preserve">K-type fire extinguisher- 6ltr with stand </t>
  </si>
  <si>
    <t xml:space="preserve">Co2 type fire extinguisher with stand </t>
  </si>
  <si>
    <t xml:space="preserve">Equipment </t>
  </si>
  <si>
    <t>SS hood for exhaust 1200*600</t>
  </si>
  <si>
    <t>S01708</t>
  </si>
  <si>
    <t xml:space="preserve">B2C machine K95L with 7 TAB
</t>
  </si>
  <si>
    <t>S00327</t>
  </si>
  <si>
    <t>Merrychef Eikon E3 Oven</t>
  </si>
  <si>
    <t>Merry Chef</t>
  </si>
  <si>
    <t>Eikon E3</t>
  </si>
  <si>
    <t>Standard List</t>
  </si>
  <si>
    <t>Krishna Office Solutions</t>
  </si>
  <si>
    <t>KF KITCHEN SOLUTIONS</t>
  </si>
  <si>
    <t>C &amp; K Projects</t>
  </si>
  <si>
    <t>ELAN PROFESSIONAL APPLIANCES PVT LTD - BANGALORE</t>
  </si>
  <si>
    <t>Contact Number</t>
  </si>
  <si>
    <t>+91 98110 82299</t>
  </si>
  <si>
    <t>+91 99868 59594</t>
  </si>
  <si>
    <t>+91 80954 87017</t>
  </si>
  <si>
    <t>+91 99807 17248</t>
  </si>
  <si>
    <t>+91 97588 02426</t>
  </si>
  <si>
    <t>Av Info Media Pvt Ltd</t>
  </si>
  <si>
    <t>Welbilt Foodservice India Pvt Ltd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</si>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</sst>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&quot;Calibri Light&quot;"/>
    </font>
    <font>
      <sz val="9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 wrapText="1"/>
    </xf>
    <xf numFmtId="43" fontId="0" fillId="3" borderId="1" xfId="0" applyNumberFormat="1" applyFill="1" applyBorder="1"/>
    <xf numFmtId="4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ChaiPoint/Downloads/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F2" workbookViewId="0">
      <selection activeCell="I8" sqref="I1:I1048576"/>
    </sheetView>
  </sheetViews>
  <sheetFormatPr defaultColWidth="8.7265625" defaultRowHeight="14.5"/>
  <cols>
    <col min="1" max="1" width="17.81640625" style="7" bestFit="1" customWidth="1"/>
    <col min="2" max="2" width="13.26953125" style="7" bestFit="1" customWidth="1"/>
    <col min="3" max="3" width="43.81640625" style="11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29" bestFit="1" customWidth="1"/>
    <col min="10" max="10" width="11.54296875" bestFit="1" customWidth="1"/>
  </cols>
  <sheetData>
    <row r="1" spans="1:9">
      <c r="A1" s="1"/>
      <c r="B1" s="1"/>
      <c r="C1" s="9"/>
      <c r="D1" s="2"/>
      <c r="E1" s="3"/>
      <c r="F1" s="8"/>
    </row>
    <row r="2" spans="1:9">
      <c r="A2" s="5" t="s">
        <v>0</v>
      </c>
      <c r="B2" s="5" t="s">
        <v>1</v>
      </c>
      <c r="C2" s="10" t="s">
        <v>2</v>
      </c>
      <c r="D2" s="6" t="s">
        <v>66</v>
      </c>
      <c r="E2" s="5" t="s">
        <v>3</v>
      </c>
      <c r="F2" s="5" t="s">
        <v>71</v>
      </c>
      <c r="G2" s="6" t="s">
        <v>4</v>
      </c>
      <c r="H2" s="6" t="s">
        <v>5</v>
      </c>
      <c r="I2" s="5" t="s">
        <v>6</v>
      </c>
    </row>
    <row r="3" spans="1:9" s="15" customFormat="1">
      <c r="A3" s="12" t="s">
        <v>7</v>
      </c>
      <c r="B3" s="13" t="s">
        <v>8</v>
      </c>
      <c r="C3" s="14" t="s">
        <v>9</v>
      </c>
      <c r="D3" s="14">
        <f>VLOOKUP(B3,[1]Sheet1!$B$3:$G$204,6,FALSE)</f>
        <v>1</v>
      </c>
      <c r="E3" s="13" t="s">
        <v>68</v>
      </c>
      <c r="F3" s="13" t="s">
        <v>75</v>
      </c>
      <c r="G3" s="14"/>
      <c r="H3" s="14" t="s">
        <v>10</v>
      </c>
      <c r="I3" s="12" t="s">
        <v>11</v>
      </c>
    </row>
    <row r="4" spans="1:9" s="15" customFormat="1">
      <c r="A4" s="12" t="s">
        <v>7</v>
      </c>
      <c r="B4" s="13" t="s">
        <v>12</v>
      </c>
      <c r="C4" s="14" t="s">
        <v>13</v>
      </c>
      <c r="D4" s="14">
        <v>1</v>
      </c>
      <c r="E4" s="13" t="s">
        <v>67</v>
      </c>
      <c r="F4" s="13" t="s">
        <v>74</v>
      </c>
      <c r="G4" s="14" t="s">
        <v>14</v>
      </c>
      <c r="H4" s="14" t="s">
        <v>15</v>
      </c>
      <c r="I4" s="12"/>
    </row>
    <row r="5" spans="1:9" s="15" customFormat="1">
      <c r="A5" s="12" t="s">
        <v>7</v>
      </c>
      <c r="B5" s="13" t="s">
        <v>16</v>
      </c>
      <c r="C5" s="14" t="s">
        <v>17</v>
      </c>
      <c r="D5" s="14">
        <f>VLOOKUP(B5,[1]Sheet1!$B$3:$G$204,6,FALSE)</f>
        <v>2</v>
      </c>
      <c r="E5" s="13" t="s">
        <v>67</v>
      </c>
      <c r="F5" s="13" t="s">
        <v>74</v>
      </c>
      <c r="G5" s="14" t="s">
        <v>18</v>
      </c>
      <c r="H5" s="14" t="s">
        <v>19</v>
      </c>
      <c r="I5" s="12" t="s">
        <v>20</v>
      </c>
    </row>
    <row r="6" spans="1:9" s="15" customFormat="1">
      <c r="A6" s="12" t="s">
        <v>7</v>
      </c>
      <c r="B6" s="13" t="s">
        <v>21</v>
      </c>
      <c r="C6" s="14" t="s">
        <v>22</v>
      </c>
      <c r="D6" s="14">
        <f>VLOOKUP(B6,[1]Sheet1!$B$3:$G$204,6,FALSE)</f>
        <v>1</v>
      </c>
      <c r="E6" s="13" t="s">
        <v>67</v>
      </c>
      <c r="F6" s="13" t="s">
        <v>74</v>
      </c>
      <c r="G6" s="14" t="s">
        <v>23</v>
      </c>
      <c r="H6" s="14"/>
      <c r="I6" s="12"/>
    </row>
    <row r="7" spans="1:9" s="15" customFormat="1">
      <c r="A7" s="12" t="s">
        <v>7</v>
      </c>
      <c r="B7" s="13" t="s">
        <v>24</v>
      </c>
      <c r="C7" s="14" t="s">
        <v>25</v>
      </c>
      <c r="D7" s="14">
        <v>2</v>
      </c>
      <c r="E7" s="13" t="s">
        <v>67</v>
      </c>
      <c r="F7" s="13" t="s">
        <v>74</v>
      </c>
      <c r="G7" s="14" t="s">
        <v>23</v>
      </c>
      <c r="H7" s="14"/>
      <c r="I7" s="12"/>
    </row>
    <row r="8" spans="1:9" s="15" customFormat="1">
      <c r="A8" s="12" t="s">
        <v>7</v>
      </c>
      <c r="B8" s="13" t="s">
        <v>26</v>
      </c>
      <c r="C8" s="14" t="s">
        <v>27</v>
      </c>
      <c r="D8" s="14">
        <v>1</v>
      </c>
      <c r="E8" s="13" t="s">
        <v>67</v>
      </c>
      <c r="F8" s="13" t="s">
        <v>74</v>
      </c>
      <c r="G8" s="14" t="s">
        <v>28</v>
      </c>
      <c r="H8" s="14"/>
      <c r="I8" s="12"/>
    </row>
    <row r="9" spans="1:9" s="15" customFormat="1">
      <c r="A9" s="12" t="s">
        <v>31</v>
      </c>
      <c r="B9" s="13" t="s">
        <v>32</v>
      </c>
      <c r="C9" s="14" t="s">
        <v>33</v>
      </c>
      <c r="D9" s="14">
        <v>1</v>
      </c>
      <c r="E9" s="13" t="s">
        <v>69</v>
      </c>
      <c r="F9" s="13" t="s">
        <v>76</v>
      </c>
      <c r="G9" s="14"/>
      <c r="H9" s="14"/>
      <c r="I9" s="12" t="s">
        <v>79</v>
      </c>
    </row>
    <row r="10" spans="1:9" s="15" customFormat="1">
      <c r="A10" s="12" t="s">
        <v>31</v>
      </c>
      <c r="B10" s="13" t="s">
        <v>34</v>
      </c>
      <c r="C10" s="14" t="s">
        <v>35</v>
      </c>
      <c r="D10" s="14">
        <f>VLOOKUP(B10,[1]Sheet1!$B$3:$G$204,6,FALSE)</f>
        <v>3</v>
      </c>
      <c r="E10" s="13" t="s">
        <v>69</v>
      </c>
      <c r="F10" s="13" t="s">
        <v>76</v>
      </c>
      <c r="G10" s="14"/>
      <c r="H10" s="14"/>
      <c r="I10" s="12"/>
    </row>
    <row r="11" spans="1:9" s="15" customFormat="1">
      <c r="A11" s="12" t="s">
        <v>36</v>
      </c>
      <c r="B11" s="13" t="s">
        <v>37</v>
      </c>
      <c r="C11" s="14" t="s">
        <v>38</v>
      </c>
      <c r="D11" s="14">
        <v>1</v>
      </c>
      <c r="E11" s="13" t="s">
        <v>70</v>
      </c>
      <c r="F11" s="13" t="s">
        <v>73</v>
      </c>
      <c r="G11" s="14" t="s">
        <v>29</v>
      </c>
      <c r="H11" s="14" t="s">
        <v>39</v>
      </c>
      <c r="I11" s="12"/>
    </row>
    <row r="12" spans="1:9" s="15" customFormat="1">
      <c r="A12" s="12" t="s">
        <v>36</v>
      </c>
      <c r="B12" s="13" t="s">
        <v>41</v>
      </c>
      <c r="C12" s="14" t="s">
        <v>42</v>
      </c>
      <c r="D12" s="14">
        <v>1</v>
      </c>
      <c r="E12" s="13" t="s">
        <v>70</v>
      </c>
      <c r="F12" s="13" t="s">
        <v>73</v>
      </c>
      <c r="G12" s="14" t="s">
        <v>29</v>
      </c>
      <c r="H12" s="14" t="s">
        <v>43</v>
      </c>
      <c r="I12" s="12"/>
    </row>
    <row r="13" spans="1:9" s="15" customFormat="1">
      <c r="A13" s="12" t="s">
        <v>7</v>
      </c>
      <c r="B13" s="13" t="s">
        <v>45</v>
      </c>
      <c r="C13" s="14" t="s">
        <v>46</v>
      </c>
      <c r="D13" s="14">
        <v>1</v>
      </c>
      <c r="E13" s="13" t="s">
        <v>70</v>
      </c>
      <c r="F13" s="13" t="s">
        <v>73</v>
      </c>
      <c r="G13" s="14" t="s">
        <v>29</v>
      </c>
      <c r="H13" s="14" t="s">
        <v>47</v>
      </c>
      <c r="I13" s="12"/>
    </row>
    <row r="14" spans="1:9" s="15" customFormat="1">
      <c r="A14" s="12" t="s">
        <v>7</v>
      </c>
      <c r="B14" s="13" t="s">
        <v>48</v>
      </c>
      <c r="C14" s="14" t="s">
        <v>49</v>
      </c>
      <c r="D14" s="14">
        <v>2</v>
      </c>
      <c r="E14" s="13" t="s">
        <v>77</v>
      </c>
      <c r="F14" s="13"/>
      <c r="G14" s="14" t="s">
        <v>50</v>
      </c>
      <c r="H14" s="14" t="s">
        <v>51</v>
      </c>
      <c r="I14" s="12"/>
    </row>
    <row r="15" spans="1:9" s="15" customFormat="1">
      <c r="A15" s="12" t="s">
        <v>7</v>
      </c>
      <c r="B15" s="13" t="s">
        <v>62</v>
      </c>
      <c r="C15" s="14" t="s">
        <v>63</v>
      </c>
      <c r="D15" s="14">
        <v>1</v>
      </c>
      <c r="E15" s="13" t="s">
        <v>78</v>
      </c>
      <c r="F15" s="13"/>
      <c r="G15" s="16" t="s">
        <v>64</v>
      </c>
      <c r="H15" s="16" t="s">
        <v>65</v>
      </c>
      <c r="I15" s="12" t="s">
        <v>30</v>
      </c>
    </row>
    <row r="16" spans="1:9" s="15" customFormat="1">
      <c r="A16" s="12" t="s">
        <v>7</v>
      </c>
      <c r="B16" s="12" t="s">
        <v>53</v>
      </c>
      <c r="C16" s="17" t="s">
        <v>54</v>
      </c>
      <c r="D16" s="14">
        <v>1</v>
      </c>
      <c r="E16" s="13" t="s">
        <v>70</v>
      </c>
      <c r="F16" s="13" t="s">
        <v>73</v>
      </c>
      <c r="G16" s="17"/>
      <c r="H16" s="14"/>
      <c r="I16" s="12"/>
    </row>
    <row r="17" spans="1:10" s="15" customFormat="1">
      <c r="A17" s="12" t="s">
        <v>31</v>
      </c>
      <c r="B17" s="12" t="s">
        <v>55</v>
      </c>
      <c r="C17" s="17" t="s">
        <v>56</v>
      </c>
      <c r="D17" s="14">
        <f>VLOOKUP(B17,[1]Sheet1!$B$3:$G$204,6,FALSE)</f>
        <v>1</v>
      </c>
      <c r="E17" s="13" t="s">
        <v>69</v>
      </c>
      <c r="F17" s="13" t="s">
        <v>76</v>
      </c>
      <c r="G17" s="17"/>
      <c r="H17" s="17"/>
      <c r="I17" s="12"/>
    </row>
    <row r="18" spans="1:10" s="15" customFormat="1">
      <c r="A18" s="12" t="s">
        <v>31</v>
      </c>
      <c r="B18" s="12" t="s">
        <v>55</v>
      </c>
      <c r="C18" s="17" t="s">
        <v>57</v>
      </c>
      <c r="D18" s="14">
        <f>VLOOKUP(B18,[1]Sheet1!$B$3:$G$204,6,FALSE)</f>
        <v>1</v>
      </c>
      <c r="E18" s="13" t="s">
        <v>69</v>
      </c>
      <c r="F18" s="13" t="s">
        <v>76</v>
      </c>
      <c r="G18" s="17"/>
      <c r="H18" s="17"/>
      <c r="I18" s="12"/>
    </row>
    <row r="19" spans="1:10" s="15" customFormat="1">
      <c r="A19" s="12" t="s">
        <v>58</v>
      </c>
      <c r="B19" s="12" t="s">
        <v>52</v>
      </c>
      <c r="C19" s="17" t="s">
        <v>59</v>
      </c>
      <c r="D19" s="14">
        <v>1</v>
      </c>
      <c r="E19" s="13" t="s">
        <v>68</v>
      </c>
      <c r="F19" s="13" t="s">
        <v>75</v>
      </c>
      <c r="G19" s="17"/>
      <c r="H19" s="17" t="s">
        <v>40</v>
      </c>
      <c r="I19" s="12"/>
    </row>
    <row r="20" spans="1:10" s="15" customFormat="1" ht="29">
      <c r="A20" s="12" t="s">
        <v>58</v>
      </c>
      <c r="B20" s="18" t="s">
        <v>60</v>
      </c>
      <c r="C20" s="19" t="s">
        <v>61</v>
      </c>
      <c r="D20" s="14">
        <v>1</v>
      </c>
      <c r="E20" s="13" t="s">
        <v>44</v>
      </c>
      <c r="F20" s="13" t="s">
        <v>72</v>
      </c>
      <c r="G20" s="19"/>
      <c r="H20" s="19"/>
      <c r="I20" s="20"/>
      <c r="J20" s="2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6" ma:contentTypeDescription="Create a new document." ma:contentTypeScope="" ma:versionID="29ffd1edb220896e87df03098f82a699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b33ba9540d6316f98992acb4ba64ff10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13ECC3-60EF-49A1-BA73-A7D9FB60B8C1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5f27ad8b-8acf-4af6-8719-9d4dee975e46"/>
    <ds:schemaRef ds:uri="http://schemas.microsoft.com/office/infopath/2007/PartnerControls"/>
    <ds:schemaRef ds:uri="047beb7f-918b-4a93-a74e-e2e8d62f819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E0CDA9-C8C3-4006-B249-284B637F5C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471591-8C3F-46D0-BBB8-B304DAA13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Smrutika Thoti</cp:lastModifiedBy>
  <dcterms:created xsi:type="dcterms:W3CDTF">2023-09-29T13:37:08Z</dcterms:created>
  <dcterms:modified xsi:type="dcterms:W3CDTF">2024-02-14T12:45:59Z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