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4" i="1" l="1"/>
  <c r="N23" i="1" l="1"/>
  <c r="N25" i="1" l="1"/>
  <c r="N28" i="1" s="1"/>
  <c r="M35" i="1" s="1"/>
  <c r="N27" i="1" l="1"/>
  <c r="K35" i="1" l="1"/>
  <c r="N35" i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<sst xmlns="http://schemas.openxmlformats.org/spreadsheetml/2006/main" count="66" uniqueCount="58">
  <si>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</si>
  <si>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</si>
  <si>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</si>
  <si>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</si>
  <si>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</si>
  <si>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</si>
  <si>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</si>
  <si>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</si>
  <si>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</si>
  <si>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</si>
  <si>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</si>
  <si>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</si>
  <si>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</si>
  <si>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</si>
  <si>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</si>
  <si>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</si>
  <si>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</si>
  <si>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</si>
  <si>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</si>
  <si>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</si>
  <si>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</si>
  <si>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</si>
  <si>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</si>
  <si>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</si>
  <si>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</si>
  <si>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</si>
  <si>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</si>
  <si>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</si>
  <si>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</si>
  <si>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</si>
  <si>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</si>
  <si>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</si>
  <si>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</si>
  <si>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</si>
  <si>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</si>
  <si>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</si>
  <si>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</si>
  <si>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</si>
  <si>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</si>
  <si>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</si>
  <si>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</si>
  <si>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</si>
  <si>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</si>
  <si>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</si>
  <si>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</si>
  <si>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</si>
  <si>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</si>
  <si>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</si>
  <si>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</si>
  <si>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</si>
  <si>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</si>
  <si>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</si>
  <si>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</si>
  <si>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</si>
  <si>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TFS</t>
  </si>
  <si>
    <t xml:space="preserve">Menu (inner sheet on 210  gsm art paper with Lamination) </t>
  </si>
  <si>
    <t>09.11.24</t>
  </si>
  <si>
    <t>Seventeen Thousand and Three hundred and Fifty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</si>
</sst>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0" workbookViewId="0">
      <selection activeCell="P32" sqref="P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56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3" t="s">
        <v>55</v>
      </c>
      <c r="D23" s="93"/>
      <c r="E23" s="93"/>
      <c r="F23" s="93"/>
      <c r="G23" s="93"/>
      <c r="H23" s="93"/>
      <c r="I23" s="34">
        <v>3921</v>
      </c>
      <c r="J23" s="35">
        <v>0.18</v>
      </c>
      <c r="K23" s="45">
        <v>30</v>
      </c>
      <c r="L23" s="45">
        <v>250</v>
      </c>
      <c r="M23" s="50" t="s">
        <v>3</v>
      </c>
      <c r="N23" s="37">
        <f>SUM(L23*K23)</f>
        <v>7500</v>
      </c>
      <c r="O23" s="29"/>
      <c r="P23" s="2"/>
      <c r="Q23" s="2"/>
    </row>
    <row r="24" spans="1:17" ht="12.75" customHeight="1">
      <c r="A24" s="33">
        <v>8</v>
      </c>
      <c r="B24" s="52" t="s">
        <v>54</v>
      </c>
      <c r="C24" s="94" t="s">
        <v>53</v>
      </c>
      <c r="D24" s="95"/>
      <c r="E24" s="95"/>
      <c r="F24" s="95"/>
      <c r="G24" s="95"/>
      <c r="H24" s="96"/>
      <c r="I24" s="34">
        <v>3923</v>
      </c>
      <c r="J24" s="35">
        <v>0.18</v>
      </c>
      <c r="K24" s="46">
        <v>1</v>
      </c>
      <c r="L24" s="36">
        <v>1000</v>
      </c>
      <c r="M24" s="53" t="s">
        <v>3</v>
      </c>
      <c r="N24" s="37">
        <f t="shared" ref="N24" si="0">SUM(L24*K24)</f>
        <v>1000</v>
      </c>
      <c r="O24" s="30"/>
      <c r="P24" s="28"/>
      <c r="Q24" s="28"/>
    </row>
    <row r="25" spans="1:17" ht="18" customHeight="1">
      <c r="A25" s="50"/>
      <c r="B25" s="50"/>
      <c r="C25" s="93" t="s">
        <v>7</v>
      </c>
      <c r="D25" s="93"/>
      <c r="E25" s="93"/>
      <c r="F25" s="93"/>
      <c r="G25" s="93"/>
      <c r="H25" s="93"/>
      <c r="I25" s="50"/>
      <c r="J25" s="50"/>
      <c r="K25" s="50"/>
      <c r="L25" s="50"/>
      <c r="M25" s="50"/>
      <c r="N25" s="38">
        <f>SUM(N23:N23)</f>
        <v>7500</v>
      </c>
      <c r="O25" s="48"/>
      <c r="P25" s="16"/>
      <c r="Q25" s="16"/>
    </row>
    <row r="26" spans="1:17" ht="13.7" customHeight="1">
      <c r="A26" s="50"/>
      <c r="B26" s="50"/>
      <c r="C26" s="85"/>
      <c r="D26" s="85"/>
      <c r="E26" s="85"/>
      <c r="F26" s="85"/>
      <c r="G26" s="85"/>
      <c r="H26" s="85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76" t="s">
        <v>22</v>
      </c>
      <c r="E27" s="76"/>
      <c r="F27" s="76"/>
      <c r="G27" s="76"/>
      <c r="H27" s="76"/>
      <c r="I27" s="50"/>
      <c r="J27" s="50"/>
      <c r="K27" s="50"/>
      <c r="L27" s="39">
        <v>9</v>
      </c>
      <c r="M27" s="40" t="s">
        <v>23</v>
      </c>
      <c r="N27" s="38">
        <f>N25*9%</f>
        <v>675</v>
      </c>
      <c r="O27" s="48"/>
      <c r="P27" s="16"/>
      <c r="Q27" s="16"/>
    </row>
    <row r="28" spans="1:17" ht="18" customHeight="1">
      <c r="A28" s="50"/>
      <c r="B28" s="50"/>
      <c r="C28" s="50"/>
      <c r="D28" s="76" t="s">
        <v>24</v>
      </c>
      <c r="E28" s="76"/>
      <c r="F28" s="76"/>
      <c r="G28" s="76"/>
      <c r="H28" s="76"/>
      <c r="I28" s="50"/>
      <c r="J28" s="50"/>
      <c r="K28" s="50"/>
      <c r="L28" s="39">
        <v>9</v>
      </c>
      <c r="M28" s="40" t="s">
        <v>23</v>
      </c>
      <c r="N28" s="38">
        <f>N25*9%</f>
        <v>675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77" t="s">
        <v>6</v>
      </c>
      <c r="E29" s="77"/>
      <c r="F29" s="77"/>
      <c r="G29" s="77"/>
      <c r="H29" s="77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78" t="s">
        <v>7</v>
      </c>
      <c r="D30" s="78"/>
      <c r="E30" s="78"/>
      <c r="F30" s="78"/>
      <c r="G30" s="78"/>
      <c r="H30" s="78"/>
      <c r="I30" s="41"/>
      <c r="J30" s="41"/>
      <c r="K30" s="43" t="s">
        <v>4</v>
      </c>
      <c r="L30" s="41"/>
      <c r="M30" s="41"/>
      <c r="N30" s="44">
        <f>SUM(N23:N28)</f>
        <v>17350</v>
      </c>
      <c r="O30" s="31"/>
      <c r="P30" s="12"/>
      <c r="Q30" s="12"/>
    </row>
    <row r="31" spans="1:17" ht="17.25" customHeight="1">
      <c r="A31" s="79" t="s">
        <v>8</v>
      </c>
      <c r="B31" s="80"/>
      <c r="C31" s="80"/>
      <c r="D31" s="80"/>
      <c r="E31" s="80"/>
      <c r="F31" s="81"/>
      <c r="G31" s="82" t="s">
        <v>9</v>
      </c>
      <c r="H31" s="83"/>
      <c r="I31" s="83"/>
      <c r="J31" s="83"/>
      <c r="K31" s="83"/>
      <c r="L31" s="83"/>
      <c r="M31" s="83"/>
      <c r="N31" s="84"/>
      <c r="O31" s="18"/>
      <c r="P31" s="18"/>
      <c r="Q31" s="18"/>
    </row>
    <row r="32" spans="1:17" ht="32.450000000000003" customHeight="1">
      <c r="A32" s="65" t="s">
        <v>57</v>
      </c>
      <c r="B32" s="66"/>
      <c r="C32" s="66"/>
      <c r="D32" s="66"/>
      <c r="E32" s="66"/>
      <c r="F32" s="6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8" t="s">
        <v>10</v>
      </c>
      <c r="B33" s="69"/>
      <c r="C33" s="69"/>
      <c r="D33" s="69"/>
      <c r="E33" s="69"/>
      <c r="F33" s="69"/>
      <c r="G33" s="69"/>
      <c r="H33" s="70"/>
      <c r="I33" s="21" t="s">
        <v>11</v>
      </c>
      <c r="J33" s="71" t="s">
        <v>12</v>
      </c>
      <c r="K33" s="72"/>
      <c r="L33" s="71" t="s">
        <v>17</v>
      </c>
      <c r="M33" s="72"/>
      <c r="N33" s="21" t="s">
        <v>7</v>
      </c>
      <c r="O33" s="22"/>
      <c r="P33" s="22"/>
      <c r="Q33" s="22"/>
    </row>
    <row r="34" spans="1:17" ht="17.25" customHeight="1">
      <c r="A34" s="73"/>
      <c r="B34" s="74"/>
      <c r="C34" s="74"/>
      <c r="D34" s="74"/>
      <c r="E34" s="74"/>
      <c r="F34" s="74"/>
      <c r="G34" s="74"/>
      <c r="H34" s="75"/>
      <c r="I34" s="23" t="s">
        <v>13</v>
      </c>
      <c r="J34" s="17" t="s">
        <v>14</v>
      </c>
      <c r="K34" s="17" t="s">
        <v>15</v>
      </c>
      <c r="L34" s="71" t="s">
        <v>15</v>
      </c>
      <c r="M34" s="72"/>
      <c r="N34" s="23" t="s">
        <v>16</v>
      </c>
      <c r="O34" s="24"/>
      <c r="P34" s="24"/>
      <c r="Q34" s="24"/>
    </row>
    <row r="35" spans="1:17" ht="17.25" customHeight="1">
      <c r="A35" s="54"/>
      <c r="B35" s="55"/>
      <c r="C35" s="55"/>
      <c r="D35" s="55"/>
      <c r="E35" s="55"/>
      <c r="F35" s="55"/>
      <c r="G35" s="55"/>
      <c r="H35" s="56"/>
      <c r="I35" s="25">
        <f>N30</f>
        <v>17350</v>
      </c>
      <c r="J35" s="26">
        <v>0.09</v>
      </c>
      <c r="K35" s="25">
        <f>N27</f>
        <v>675</v>
      </c>
      <c r="L35" s="25">
        <v>9</v>
      </c>
      <c r="M35" s="25">
        <f>N28</f>
        <v>675</v>
      </c>
      <c r="N35" s="25">
        <f>N30</f>
        <v>17350</v>
      </c>
      <c r="O35" s="27"/>
      <c r="P35" s="27"/>
      <c r="Q35" s="27"/>
    </row>
    <row r="36" spans="1:17" ht="17.25" customHeight="1">
      <c r="A36" s="57" t="s">
        <v>7</v>
      </c>
      <c r="B36" s="58"/>
      <c r="C36" s="58"/>
      <c r="D36" s="58"/>
      <c r="E36" s="58"/>
      <c r="F36" s="58"/>
      <c r="G36" s="58"/>
      <c r="H36" s="5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60"/>
      <c r="B37" s="61"/>
      <c r="C37" s="61"/>
      <c r="D37" s="61"/>
      <c r="E37" s="61"/>
      <c r="F37" s="62"/>
      <c r="G37" s="63"/>
      <c r="H37" s="61"/>
      <c r="I37" s="61"/>
      <c r="J37" s="61"/>
      <c r="K37" s="61"/>
      <c r="L37" s="64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2024-12-13T09:43:10Z</dcterms:modified>
</cp:coreProperties>
</file>