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5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7" i="1" l="1"/>
  <c r="L5" i="1"/>
  <c r="L4" i="1"/>
  <c r="L3" i="1"/>
  <c r="L6" i="1" l="1"/>
  <c r="L2" i="1"/>
  <c r="K8" i="1" s="1"/>
  <c r="K9" i="1" l="1"/>
  <c r="H2" i="1"/>
  <c r="J2" i="1"/>
  <c r="I8" i="1" s="1"/>
  <c r="I9" i="1" s="1"/>
  <c r="H6" i="1"/>
  <c r="F5" i="1"/>
  <c r="F2" i="1"/>
  <c r="H5" i="1"/>
  <c r="E8" i="1" l="1"/>
  <c r="E9" i="1" s="1"/>
  <c r="G8" i="1"/>
  <c r="G9" i="1" s="1"/>
</calcChain>
</file>

<file path=xl/sharedStrings.xml><?xml version="1.0" encoding="utf-8"?>
<sst xmlns="http://schemas.openxmlformats.org/spreadsheetml/2006/main" count="24" uniqueCount="22">
  <si>
    <t xml:space="preserve">Sr. Nos. </t>
  </si>
  <si>
    <t>Description</t>
  </si>
  <si>
    <t>Unit</t>
  </si>
  <si>
    <t>Qty.</t>
  </si>
  <si>
    <t>OS amount</t>
  </si>
  <si>
    <t>Shyam Enterprises</t>
  </si>
  <si>
    <t>Supreame Amount</t>
  </si>
  <si>
    <t>Total Amount</t>
  </si>
  <si>
    <t>Taxable Amount</t>
  </si>
  <si>
    <t>Sq. ft</t>
  </si>
  <si>
    <t>Labour charges</t>
  </si>
  <si>
    <t>Nos.</t>
  </si>
  <si>
    <t>Included</t>
  </si>
  <si>
    <t>L1</t>
  </si>
  <si>
    <t>L/s</t>
  </si>
  <si>
    <t>New marble amount with loading and transportation(Traveltino)</t>
  </si>
  <si>
    <t>POP and painting charges</t>
  </si>
  <si>
    <t>Payment Term:- 50% advance</t>
  </si>
  <si>
    <t>Nego. Shyam Enterprises</t>
  </si>
  <si>
    <t>Removing old traveltino marble and sliding door including all accesorries</t>
  </si>
  <si>
    <t>Marble fixing with require materials with polishing</t>
  </si>
  <si>
    <t>Providing and fixing new fitting with 300kg capacity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</si>
</sst>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1" xfId="0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1" fillId="2" borderId="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2" fillId="0" borderId="8" xfId="0" applyFont="1" applyBorder="1" applyAlignment="1">
      <alignment horizontal="center"/>
    </xf>
    <xf numFmtId="0" fontId="1" fillId="4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1" fillId="5" borderId="4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tabSelected="1" workbookViewId="0">
      <selection activeCell="B5" sqref="B5"/>
    </sheetView>
  </sheetViews>
  <sheetFormatPr defaultRowHeight="14.5" x14ac:dyDescent="0.35"/>
  <cols>
    <col min="1" max="1" width="8.1796875" bestFit="1" customWidth="1"/>
    <col min="2" max="2" width="43.6328125" bestFit="1" customWidth="1"/>
  </cols>
  <sheetData>
    <row r="1" spans="1:12" ht="39" customHeight="1" x14ac:dyDescent="0.35">
      <c r="A1" s="2" t="s">
        <v>0</v>
      </c>
      <c r="B1" s="2" t="s">
        <v>1</v>
      </c>
      <c r="C1" s="2" t="s">
        <v>2</v>
      </c>
      <c r="D1" s="2" t="s">
        <v>3</v>
      </c>
      <c r="E1" s="15" t="s">
        <v>5</v>
      </c>
      <c r="F1" s="15"/>
      <c r="G1" s="14" t="s">
        <v>4</v>
      </c>
      <c r="H1" s="14"/>
      <c r="I1" s="16" t="s">
        <v>6</v>
      </c>
      <c r="J1" s="16"/>
      <c r="K1" s="4" t="s">
        <v>18</v>
      </c>
      <c r="L1" s="4"/>
    </row>
    <row r="2" spans="1:12" ht="29" x14ac:dyDescent="0.35">
      <c r="A2" s="1">
        <v>1</v>
      </c>
      <c r="B2" s="3" t="s">
        <v>19</v>
      </c>
      <c r="C2" s="1" t="s">
        <v>11</v>
      </c>
      <c r="D2" s="10">
        <v>1</v>
      </c>
      <c r="E2" s="10">
        <v>210000</v>
      </c>
      <c r="F2" s="10">
        <f>E2*D2</f>
        <v>210000</v>
      </c>
      <c r="G2" s="10">
        <v>220000</v>
      </c>
      <c r="H2" s="10">
        <f>G2*D2</f>
        <v>220000</v>
      </c>
      <c r="I2" s="10">
        <v>280000</v>
      </c>
      <c r="J2" s="10">
        <f>I2*D2</f>
        <v>280000</v>
      </c>
      <c r="K2" s="1">
        <v>18000</v>
      </c>
      <c r="L2" s="1">
        <f>K2*D2</f>
        <v>18000</v>
      </c>
    </row>
    <row r="3" spans="1:12" x14ac:dyDescent="0.35">
      <c r="A3" s="1">
        <v>2</v>
      </c>
      <c r="B3" s="3" t="s">
        <v>21</v>
      </c>
      <c r="C3" s="1" t="s">
        <v>14</v>
      </c>
      <c r="D3" s="12"/>
      <c r="E3" s="11"/>
      <c r="F3" s="11"/>
      <c r="G3" s="11"/>
      <c r="H3" s="11"/>
      <c r="I3" s="11"/>
      <c r="J3" s="11"/>
      <c r="K3" s="1">
        <v>95000</v>
      </c>
      <c r="L3" s="1">
        <f>K3*D2</f>
        <v>95000</v>
      </c>
    </row>
    <row r="4" spans="1:12" x14ac:dyDescent="0.35">
      <c r="A4" s="1">
        <v>3</v>
      </c>
      <c r="B4" s="3" t="s">
        <v>20</v>
      </c>
      <c r="C4" s="10" t="s">
        <v>9</v>
      </c>
      <c r="D4" s="10">
        <v>40</v>
      </c>
      <c r="E4" s="12"/>
      <c r="F4" s="12"/>
      <c r="G4" s="12"/>
      <c r="H4" s="12"/>
      <c r="I4" s="11"/>
      <c r="J4" s="11"/>
      <c r="K4" s="1">
        <v>10000</v>
      </c>
      <c r="L4" s="1">
        <f>K4*D2</f>
        <v>10000</v>
      </c>
    </row>
    <row r="5" spans="1:12" ht="29" x14ac:dyDescent="0.35">
      <c r="A5" s="1">
        <v>4</v>
      </c>
      <c r="B5" s="3" t="s">
        <v>15</v>
      </c>
      <c r="C5" s="12"/>
      <c r="D5" s="12"/>
      <c r="E5" s="1">
        <v>600</v>
      </c>
      <c r="F5" s="1">
        <f>E5*D4</f>
        <v>24000</v>
      </c>
      <c r="G5" s="1">
        <v>600</v>
      </c>
      <c r="H5" s="1">
        <f>G5*D4</f>
        <v>24000</v>
      </c>
      <c r="I5" s="11"/>
      <c r="J5" s="11"/>
      <c r="K5" s="1">
        <v>1125</v>
      </c>
      <c r="L5" s="1">
        <f>K5*D4</f>
        <v>45000</v>
      </c>
    </row>
    <row r="6" spans="1:12" x14ac:dyDescent="0.35">
      <c r="A6" s="1">
        <v>5</v>
      </c>
      <c r="B6" s="3" t="s">
        <v>10</v>
      </c>
      <c r="C6" s="1" t="s">
        <v>11</v>
      </c>
      <c r="D6" s="1">
        <v>1</v>
      </c>
      <c r="E6" s="1" t="s">
        <v>12</v>
      </c>
      <c r="F6" s="1"/>
      <c r="G6" s="1">
        <v>20000</v>
      </c>
      <c r="H6" s="1">
        <f>G6*D6</f>
        <v>20000</v>
      </c>
      <c r="I6" s="12"/>
      <c r="J6" s="12"/>
      <c r="K6" s="1">
        <v>10000</v>
      </c>
      <c r="L6" s="1">
        <f>K6*D6</f>
        <v>10000</v>
      </c>
    </row>
    <row r="7" spans="1:12" x14ac:dyDescent="0.35">
      <c r="A7" s="1">
        <v>6</v>
      </c>
      <c r="B7" s="3" t="s">
        <v>16</v>
      </c>
      <c r="C7" s="1" t="s">
        <v>11</v>
      </c>
      <c r="D7" s="1">
        <v>1</v>
      </c>
      <c r="E7" s="1"/>
      <c r="F7" s="1"/>
      <c r="G7" s="1"/>
      <c r="H7" s="1"/>
      <c r="I7" s="1"/>
      <c r="J7" s="1"/>
      <c r="K7" s="1">
        <v>15000</v>
      </c>
      <c r="L7" s="1">
        <f>K7*D7</f>
        <v>15000</v>
      </c>
    </row>
    <row r="8" spans="1:12" x14ac:dyDescent="0.35">
      <c r="A8" s="17" t="s">
        <v>7</v>
      </c>
      <c r="B8" s="18"/>
      <c r="C8" s="18"/>
      <c r="D8" s="19"/>
      <c r="E8" s="20">
        <f>SUM(F2:F7)</f>
        <v>234000</v>
      </c>
      <c r="F8" s="21"/>
      <c r="G8" s="5">
        <f>SUM(H2:H7)</f>
        <v>264000</v>
      </c>
      <c r="H8" s="6"/>
      <c r="I8" s="8">
        <f>SUM(J2:J7)</f>
        <v>280000</v>
      </c>
      <c r="J8" s="9"/>
      <c r="K8" s="5">
        <f>SUM(L2:L7)</f>
        <v>193000</v>
      </c>
      <c r="L8" s="6"/>
    </row>
    <row r="9" spans="1:12" x14ac:dyDescent="0.35">
      <c r="A9" s="17" t="s">
        <v>8</v>
      </c>
      <c r="B9" s="18"/>
      <c r="C9" s="18"/>
      <c r="D9" s="19"/>
      <c r="E9" s="20">
        <f>E8+E8*18%</f>
        <v>276120</v>
      </c>
      <c r="F9" s="21"/>
      <c r="G9" s="5">
        <f>G8+G8*18%</f>
        <v>311520</v>
      </c>
      <c r="H9" s="6"/>
      <c r="I9" s="8">
        <f>I8+I8*18%</f>
        <v>330400</v>
      </c>
      <c r="J9" s="9"/>
      <c r="K9" s="5">
        <f>K8+K8*18%</f>
        <v>227740</v>
      </c>
      <c r="L9" s="6"/>
    </row>
    <row r="10" spans="1:12" ht="18.5" x14ac:dyDescent="0.45">
      <c r="K10" s="13" t="s">
        <v>13</v>
      </c>
      <c r="L10" s="13"/>
    </row>
    <row r="11" spans="1:12" x14ac:dyDescent="0.35">
      <c r="A11" s="7" t="s">
        <v>17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</row>
  </sheetData>
  <mergeCells count="25">
    <mergeCell ref="E1:F1"/>
    <mergeCell ref="I1:J1"/>
    <mergeCell ref="A8:D8"/>
    <mergeCell ref="A9:D9"/>
    <mergeCell ref="G8:H8"/>
    <mergeCell ref="E8:F8"/>
    <mergeCell ref="I8:J8"/>
    <mergeCell ref="G9:H9"/>
    <mergeCell ref="E9:F9"/>
    <mergeCell ref="K1:L1"/>
    <mergeCell ref="K8:L8"/>
    <mergeCell ref="K9:L9"/>
    <mergeCell ref="A11:L11"/>
    <mergeCell ref="I9:J9"/>
    <mergeCell ref="E2:E4"/>
    <mergeCell ref="F2:F4"/>
    <mergeCell ref="D2:D3"/>
    <mergeCell ref="C4:C5"/>
    <mergeCell ref="D4:D5"/>
    <mergeCell ref="I2:I6"/>
    <mergeCell ref="J2:J6"/>
    <mergeCell ref="G2:G4"/>
    <mergeCell ref="H2:H4"/>
    <mergeCell ref="K10:L10"/>
    <mergeCell ref="G1:H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2024-08-22T18:05:35Z</dcterms:modified>
</cp:coreProperties>
</file>