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I55" i="1" l="1"/>
  <c r="I56" i="1"/>
  <c r="I58" i="1" l="1"/>
</calcChain>
</file>

<file path=xl/sharedStrings.xml><?xml version="1.0" encoding="utf-8"?>
<sst xmlns="http://schemas.openxmlformats.org/spreadsheetml/2006/main" count="48" uniqueCount="48">
  <si>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</si>
  <si>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</si>
  <si>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</si>
  <si>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</si>
  <si>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</si>
  <si>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</si>
  <si>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</si>
  <si>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</si>
  <si>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</si>
  <si>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</si>
  <si>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</si>
  <si>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</si>
  <si>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</si>
  <si>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</si>
  <si>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</si>
  <si>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</si>
  <si>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</si>
  <si>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</si>
  <si>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</si>
  <si>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</si>
  <si>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</si>
  <si>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</si>
  <si>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</si>
  <si>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</si>
  <si>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</si>
  <si>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</si>
  <si>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</si>
  <si>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</si>
  <si>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</si>
  <si>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</si>
  <si>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</si>
  <si>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</si>
  <si>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AMCHA KATTA</t>
  </si>
  <si>
    <t>CAFFECCINO</t>
  </si>
  <si>
    <t>CAFFECCINO T1C</t>
  </si>
  <si>
    <t>CAFFECINO EXPRESS 1B</t>
  </si>
  <si>
    <t>COFFEE AND MORE 1B</t>
  </si>
  <si>
    <t>CBTL</t>
  </si>
  <si>
    <t>CURRY KITCHEN T1C</t>
  </si>
  <si>
    <t>FLYING BITES</t>
  </si>
  <si>
    <t>IDLI COM 1B PRE. SHA</t>
  </si>
  <si>
    <t>MUM IDLI.COM T1C</t>
  </si>
  <si>
    <t>MUM MOD</t>
  </si>
  <si>
    <t>MUMBAI SE 1B</t>
  </si>
  <si>
    <t>MUMBAI SE 1B ARR HAL</t>
  </si>
  <si>
    <t>PASTA STATION</t>
  </si>
  <si>
    <t>MUMBAI SNACKS</t>
  </si>
  <si>
    <t>CCD A7-A8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</si>
</sst>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tabSelected="1" topLeftCell="A41" zoomScaleNormal="100" workbookViewId="0">
      <selection activeCell="I43" sqref="I43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1" t="s">
        <v>24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27</v>
      </c>
      <c r="C3" s="51"/>
      <c r="D3" s="51"/>
      <c r="E3" s="52"/>
      <c r="F3" s="47" t="s">
        <v>29</v>
      </c>
      <c r="G3" s="48"/>
      <c r="H3" s="44" t="s">
        <v>31</v>
      </c>
      <c r="I3" s="44"/>
    </row>
    <row r="4" spans="2:9" ht="35.1" customHeight="1" x14ac:dyDescent="0.25">
      <c r="B4" s="53"/>
      <c r="C4" s="54"/>
      <c r="D4" s="54"/>
      <c r="E4" s="55"/>
      <c r="F4" s="69" t="s">
        <v>0</v>
      </c>
      <c r="G4" s="70"/>
      <c r="H4" s="68" t="s">
        <v>1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25</v>
      </c>
      <c r="G5" s="48"/>
      <c r="H5" s="68" t="s">
        <v>2</v>
      </c>
      <c r="I5" s="68"/>
    </row>
    <row r="6" spans="2:9" ht="29.45" customHeight="1" x14ac:dyDescent="0.25">
      <c r="B6" s="59" t="s">
        <v>28</v>
      </c>
      <c r="C6" s="60"/>
      <c r="D6" s="60"/>
      <c r="E6" s="61"/>
      <c r="F6" s="69" t="s">
        <v>3</v>
      </c>
      <c r="G6" s="70"/>
      <c r="H6" s="68" t="s">
        <v>4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5</v>
      </c>
      <c r="G7" s="70"/>
      <c r="H7" s="68" t="s">
        <v>6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7</v>
      </c>
      <c r="G8" s="70"/>
      <c r="H8" s="49"/>
      <c r="I8" s="49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74" t="s">
        <v>32</v>
      </c>
      <c r="D10" s="75">
        <v>32</v>
      </c>
      <c r="E10" s="75">
        <v>20</v>
      </c>
      <c r="F10" s="14">
        <v>1</v>
      </c>
      <c r="G10" s="11"/>
      <c r="H10">
        <v>250</v>
      </c>
      <c r="I10" s="77">
        <v>667</v>
      </c>
    </row>
    <row r="11" spans="2:9" ht="15" customHeight="1" x14ac:dyDescent="0.25">
      <c r="B11" s="12"/>
      <c r="C11" s="74"/>
      <c r="D11" s="75">
        <v>32</v>
      </c>
      <c r="E11" s="75">
        <v>20</v>
      </c>
      <c r="F11" s="14">
        <v>1</v>
      </c>
      <c r="G11" s="11"/>
      <c r="H11" s="17">
        <v>600</v>
      </c>
      <c r="I11" s="77">
        <v>667</v>
      </c>
    </row>
    <row r="12" spans="2:9" ht="15" customHeight="1" x14ac:dyDescent="0.25">
      <c r="B12" s="12"/>
      <c r="C12" s="74"/>
      <c r="D12" s="75">
        <v>8.2680000000000007</v>
      </c>
      <c r="E12" s="75">
        <v>11.693</v>
      </c>
      <c r="F12" s="14">
        <v>1</v>
      </c>
      <c r="G12" s="11"/>
      <c r="H12" s="17"/>
      <c r="I12" s="77">
        <v>67</v>
      </c>
    </row>
    <row r="13" spans="2:9" ht="15" customHeight="1" x14ac:dyDescent="0.25">
      <c r="B13" s="12"/>
      <c r="C13" s="74" t="s">
        <v>33</v>
      </c>
      <c r="D13" s="75">
        <v>62</v>
      </c>
      <c r="E13" s="75">
        <v>22.5</v>
      </c>
      <c r="F13" s="14">
        <v>1</v>
      </c>
      <c r="G13" s="11"/>
      <c r="H13" s="17"/>
      <c r="I13" s="77">
        <v>727</v>
      </c>
    </row>
    <row r="14" spans="2:9" ht="15" customHeight="1" x14ac:dyDescent="0.25">
      <c r="B14" s="12"/>
      <c r="C14" s="74"/>
      <c r="D14" s="75">
        <v>17.5</v>
      </c>
      <c r="E14" s="75">
        <v>22.5</v>
      </c>
      <c r="F14" s="14">
        <v>1</v>
      </c>
      <c r="G14" s="11"/>
      <c r="H14" s="17"/>
      <c r="I14" s="77">
        <v>205</v>
      </c>
    </row>
    <row r="15" spans="2:9" ht="15" customHeight="1" x14ac:dyDescent="0.25">
      <c r="B15" s="12"/>
      <c r="C15" s="74"/>
      <c r="D15" s="75">
        <v>17.5</v>
      </c>
      <c r="E15" s="75">
        <v>22.5</v>
      </c>
      <c r="F15" s="14">
        <v>1</v>
      </c>
      <c r="G15" s="11"/>
      <c r="H15" s="17"/>
      <c r="I15" s="77">
        <v>205</v>
      </c>
    </row>
    <row r="16" spans="2:9" ht="15" customHeight="1" x14ac:dyDescent="0.25">
      <c r="B16" s="12"/>
      <c r="C16" s="74" t="s">
        <v>34</v>
      </c>
      <c r="D16" s="75">
        <v>67</v>
      </c>
      <c r="E16" s="75">
        <v>25.9</v>
      </c>
      <c r="F16" s="14">
        <v>1</v>
      </c>
      <c r="G16" s="11"/>
      <c r="H16" s="17"/>
      <c r="I16" s="77">
        <v>1808</v>
      </c>
    </row>
    <row r="17" spans="2:9" ht="15" customHeight="1" x14ac:dyDescent="0.25">
      <c r="B17" s="12"/>
      <c r="C17" s="74"/>
      <c r="D17" s="75">
        <v>67</v>
      </c>
      <c r="E17" s="75">
        <v>25.9</v>
      </c>
      <c r="F17" s="14">
        <v>1</v>
      </c>
      <c r="G17" s="11"/>
      <c r="H17" s="17"/>
      <c r="I17" s="77">
        <v>1808</v>
      </c>
    </row>
    <row r="18" spans="2:9" ht="15" customHeight="1" x14ac:dyDescent="0.25">
      <c r="B18" s="12"/>
      <c r="C18" s="74"/>
      <c r="D18" s="75">
        <v>67</v>
      </c>
      <c r="E18" s="75">
        <v>25.9</v>
      </c>
      <c r="F18" s="14">
        <v>1</v>
      </c>
      <c r="G18" s="11"/>
      <c r="H18" s="17"/>
      <c r="I18" s="77">
        <v>1808</v>
      </c>
    </row>
    <row r="19" spans="2:9" ht="15" customHeight="1" x14ac:dyDescent="0.25">
      <c r="B19" s="12"/>
      <c r="C19" s="74"/>
      <c r="D19" s="75">
        <v>67</v>
      </c>
      <c r="E19" s="75">
        <v>25.9</v>
      </c>
      <c r="F19" s="14">
        <v>1</v>
      </c>
      <c r="G19" s="11"/>
      <c r="H19" s="17"/>
      <c r="I19" s="77">
        <v>1808</v>
      </c>
    </row>
    <row r="20" spans="2:9" ht="15" customHeight="1" x14ac:dyDescent="0.25">
      <c r="B20" s="12"/>
      <c r="C20" s="74" t="s">
        <v>35</v>
      </c>
      <c r="D20" s="75">
        <v>72</v>
      </c>
      <c r="E20" s="75">
        <v>36.017000000000003</v>
      </c>
      <c r="F20" s="14">
        <v>1</v>
      </c>
      <c r="G20" s="11"/>
      <c r="H20" s="17"/>
      <c r="I20" s="77">
        <v>2701</v>
      </c>
    </row>
    <row r="21" spans="2:9" ht="15" customHeight="1" x14ac:dyDescent="0.25">
      <c r="B21" s="12"/>
      <c r="C21" s="74"/>
      <c r="D21" s="75">
        <v>72</v>
      </c>
      <c r="E21" s="75">
        <v>36.017000000000003</v>
      </c>
      <c r="F21" s="14">
        <v>1</v>
      </c>
      <c r="G21" s="11"/>
      <c r="H21" s="17"/>
      <c r="I21" s="77">
        <v>2701</v>
      </c>
    </row>
    <row r="22" spans="2:9" ht="15" customHeight="1" x14ac:dyDescent="0.25">
      <c r="B22" s="12"/>
      <c r="C22" s="74" t="s">
        <v>36</v>
      </c>
      <c r="D22" s="75">
        <v>60</v>
      </c>
      <c r="E22" s="75">
        <v>40</v>
      </c>
      <c r="F22" s="14">
        <v>1</v>
      </c>
      <c r="G22" s="11"/>
      <c r="H22" s="17"/>
      <c r="I22" s="77">
        <v>2500</v>
      </c>
    </row>
    <row r="23" spans="2:9" ht="15" customHeight="1" x14ac:dyDescent="0.25">
      <c r="B23" s="12"/>
      <c r="C23" s="18"/>
      <c r="D23" s="76">
        <v>60</v>
      </c>
      <c r="E23" s="75">
        <v>40</v>
      </c>
      <c r="F23" s="14">
        <v>1</v>
      </c>
      <c r="G23" s="11"/>
      <c r="H23" s="17"/>
      <c r="I23" s="77">
        <v>2500</v>
      </c>
    </row>
    <row r="24" spans="2:9" ht="15" customHeight="1" x14ac:dyDescent="0.25">
      <c r="B24" s="12"/>
      <c r="C24" s="18" t="s">
        <v>37</v>
      </c>
      <c r="D24" s="76">
        <v>87</v>
      </c>
      <c r="E24" s="75">
        <v>24</v>
      </c>
      <c r="F24" s="14">
        <v>1</v>
      </c>
      <c r="G24" s="11"/>
      <c r="H24" s="17"/>
      <c r="I24" s="77">
        <v>2175</v>
      </c>
    </row>
    <row r="25" spans="2:9" ht="15" customHeight="1" x14ac:dyDescent="0.25">
      <c r="B25" s="12"/>
      <c r="C25" s="18"/>
      <c r="D25" s="76">
        <v>59.25</v>
      </c>
      <c r="E25" s="75">
        <v>24</v>
      </c>
      <c r="F25" s="14">
        <v>1</v>
      </c>
      <c r="G25" s="11"/>
      <c r="H25" s="17"/>
      <c r="I25" s="77">
        <v>1481</v>
      </c>
    </row>
    <row r="26" spans="2:9" ht="15" customHeight="1" x14ac:dyDescent="0.25">
      <c r="B26" s="12"/>
      <c r="C26" s="18"/>
      <c r="D26" s="76">
        <v>43.5</v>
      </c>
      <c r="E26" s="75">
        <v>24</v>
      </c>
      <c r="F26" s="14">
        <v>1</v>
      </c>
      <c r="G26" s="11"/>
      <c r="H26" s="17"/>
      <c r="I26" s="77">
        <v>1088</v>
      </c>
    </row>
    <row r="27" spans="2:9" ht="15" customHeight="1" x14ac:dyDescent="0.25">
      <c r="B27" s="12"/>
      <c r="C27" s="18"/>
      <c r="D27" s="76">
        <v>42.5</v>
      </c>
      <c r="E27" s="75">
        <v>24</v>
      </c>
      <c r="F27" s="14">
        <v>1</v>
      </c>
      <c r="G27" s="11"/>
      <c r="H27" s="17"/>
      <c r="I27" s="77">
        <v>1063</v>
      </c>
    </row>
    <row r="28" spans="2:9" ht="15" customHeight="1" x14ac:dyDescent="0.25">
      <c r="B28" s="12"/>
      <c r="C28" s="18" t="s">
        <v>38</v>
      </c>
      <c r="D28" s="76">
        <v>60</v>
      </c>
      <c r="E28" s="75">
        <v>31.5</v>
      </c>
      <c r="F28" s="14">
        <v>1</v>
      </c>
      <c r="G28" s="11"/>
      <c r="H28" s="17"/>
      <c r="I28" s="77">
        <v>1969</v>
      </c>
    </row>
    <row r="29" spans="2:9" ht="15" customHeight="1" x14ac:dyDescent="0.25">
      <c r="B29" s="12"/>
      <c r="C29" s="18"/>
      <c r="D29" s="76">
        <v>60</v>
      </c>
      <c r="E29" s="75">
        <v>31.5</v>
      </c>
      <c r="F29" s="14">
        <v>1</v>
      </c>
      <c r="G29" s="11"/>
      <c r="H29" s="17"/>
      <c r="I29" s="77">
        <v>1969</v>
      </c>
    </row>
    <row r="30" spans="2:9" ht="15" customHeight="1" x14ac:dyDescent="0.25">
      <c r="B30" s="12"/>
      <c r="C30" s="18" t="s">
        <v>39</v>
      </c>
      <c r="D30" s="76">
        <v>57.087000000000003</v>
      </c>
      <c r="E30" s="75">
        <v>23.622</v>
      </c>
      <c r="F30" s="14">
        <v>1</v>
      </c>
      <c r="G30" s="11"/>
      <c r="H30" s="17"/>
      <c r="I30" s="77">
        <v>1405</v>
      </c>
    </row>
    <row r="31" spans="2:9" ht="15" customHeight="1" x14ac:dyDescent="0.25">
      <c r="B31" s="12"/>
      <c r="C31" s="18" t="s">
        <v>40</v>
      </c>
      <c r="D31" s="76">
        <v>29.3</v>
      </c>
      <c r="E31" s="75">
        <v>17</v>
      </c>
      <c r="F31" s="14">
        <v>1</v>
      </c>
      <c r="G31" s="11"/>
      <c r="H31" s="17"/>
      <c r="I31" s="77">
        <v>519</v>
      </c>
    </row>
    <row r="32" spans="2:9" ht="15" customHeight="1" x14ac:dyDescent="0.25">
      <c r="B32" s="12"/>
      <c r="C32" s="18"/>
      <c r="D32" s="76">
        <v>29.3</v>
      </c>
      <c r="E32" s="75">
        <v>17</v>
      </c>
      <c r="F32" s="14">
        <v>1</v>
      </c>
      <c r="G32" s="11"/>
      <c r="H32" s="17"/>
      <c r="I32" s="77">
        <v>519</v>
      </c>
    </row>
    <row r="33" spans="2:9" ht="15" customHeight="1" x14ac:dyDescent="0.25">
      <c r="B33" s="12"/>
      <c r="C33" s="18" t="s">
        <v>41</v>
      </c>
      <c r="D33" s="76">
        <v>84.4</v>
      </c>
      <c r="E33" s="75">
        <v>33.5</v>
      </c>
      <c r="F33" s="14">
        <v>1</v>
      </c>
      <c r="G33" s="11"/>
      <c r="H33" s="17"/>
      <c r="I33" s="77">
        <v>2945</v>
      </c>
    </row>
    <row r="34" spans="2:9" ht="15" customHeight="1" x14ac:dyDescent="0.25">
      <c r="B34" s="12"/>
      <c r="C34" s="18"/>
      <c r="D34" s="76">
        <v>84.4</v>
      </c>
      <c r="E34" s="75">
        <v>33.5</v>
      </c>
      <c r="F34" s="14">
        <v>1</v>
      </c>
      <c r="G34" s="11"/>
      <c r="H34" s="17"/>
      <c r="I34" s="77">
        <v>2945</v>
      </c>
    </row>
    <row r="35" spans="2:9" ht="15" customHeight="1" x14ac:dyDescent="0.25">
      <c r="B35" s="12"/>
      <c r="C35" s="18" t="s">
        <v>42</v>
      </c>
      <c r="D35" s="76">
        <v>29</v>
      </c>
      <c r="E35" s="75">
        <v>17</v>
      </c>
      <c r="F35" s="14">
        <v>1</v>
      </c>
      <c r="G35" s="11"/>
      <c r="H35" s="17"/>
      <c r="I35" s="77">
        <v>514</v>
      </c>
    </row>
    <row r="36" spans="2:9" ht="15" customHeight="1" x14ac:dyDescent="0.25">
      <c r="B36" s="12"/>
      <c r="C36" s="18"/>
      <c r="D36" s="76">
        <v>29</v>
      </c>
      <c r="E36" s="75">
        <v>17</v>
      </c>
      <c r="F36" s="14">
        <v>1</v>
      </c>
      <c r="G36" s="11"/>
      <c r="H36" s="17"/>
      <c r="I36" s="77">
        <v>514</v>
      </c>
    </row>
    <row r="37" spans="2:9" ht="15" customHeight="1" x14ac:dyDescent="0.25">
      <c r="B37" s="12"/>
      <c r="C37" s="18" t="s">
        <v>43</v>
      </c>
      <c r="D37" s="76">
        <v>30</v>
      </c>
      <c r="E37" s="75">
        <v>18</v>
      </c>
      <c r="F37" s="14">
        <v>1</v>
      </c>
      <c r="G37" s="11"/>
      <c r="H37" s="17"/>
      <c r="I37" s="77">
        <v>563</v>
      </c>
    </row>
    <row r="38" spans="2:9" ht="15" customHeight="1" x14ac:dyDescent="0.25">
      <c r="B38" s="12"/>
      <c r="C38" s="18"/>
      <c r="D38" s="76">
        <v>30</v>
      </c>
      <c r="E38" s="75">
        <v>18</v>
      </c>
      <c r="F38" s="14">
        <v>1</v>
      </c>
      <c r="G38" s="11"/>
      <c r="H38" s="17"/>
      <c r="I38" s="77">
        <v>563</v>
      </c>
    </row>
    <row r="39" spans="2:9" ht="15" customHeight="1" x14ac:dyDescent="0.25">
      <c r="B39" s="12"/>
      <c r="C39" s="18" t="s">
        <v>44</v>
      </c>
      <c r="D39" s="76">
        <v>55.118000000000002</v>
      </c>
      <c r="E39" s="75">
        <v>11.811</v>
      </c>
      <c r="F39" s="14">
        <v>1</v>
      </c>
      <c r="G39" s="11"/>
      <c r="H39" s="17"/>
      <c r="I39" s="77">
        <v>678</v>
      </c>
    </row>
    <row r="40" spans="2:9" ht="15" customHeight="1" x14ac:dyDescent="0.25">
      <c r="B40" s="12"/>
      <c r="C40" s="18" t="s">
        <v>45</v>
      </c>
      <c r="D40" s="76">
        <v>7</v>
      </c>
      <c r="E40" s="75">
        <v>12</v>
      </c>
      <c r="F40" s="14">
        <v>1</v>
      </c>
      <c r="G40" s="11"/>
      <c r="H40" s="17"/>
      <c r="I40" s="77">
        <v>88</v>
      </c>
    </row>
    <row r="41" spans="2:9" ht="15" customHeight="1" x14ac:dyDescent="0.25">
      <c r="B41" s="12"/>
      <c r="C41" s="18"/>
      <c r="D41" s="76">
        <v>7</v>
      </c>
      <c r="E41" s="75">
        <v>12</v>
      </c>
      <c r="F41" s="14">
        <v>1</v>
      </c>
      <c r="G41" s="11"/>
      <c r="H41" s="17"/>
      <c r="I41" s="77">
        <v>4556</v>
      </c>
    </row>
    <row r="42" spans="2:9" ht="15" customHeight="1" x14ac:dyDescent="0.25">
      <c r="B42" s="12"/>
      <c r="C42" s="18"/>
      <c r="D42" s="76">
        <v>7</v>
      </c>
      <c r="E42" s="75">
        <v>12</v>
      </c>
      <c r="F42" s="14">
        <v>1</v>
      </c>
      <c r="G42" s="11"/>
      <c r="H42" s="17"/>
      <c r="I42" s="77">
        <v>88</v>
      </c>
    </row>
    <row r="43" spans="2:9" ht="15" customHeight="1" x14ac:dyDescent="0.25">
      <c r="B43" s="12"/>
      <c r="C43" s="18"/>
      <c r="D43" s="76">
        <v>7</v>
      </c>
      <c r="E43" s="75">
        <v>12</v>
      </c>
      <c r="F43" s="14">
        <v>1</v>
      </c>
      <c r="G43" s="11"/>
      <c r="H43" s="17"/>
      <c r="I43" s="77">
        <v>88</v>
      </c>
    </row>
    <row r="44" spans="2:9" ht="15" customHeight="1" x14ac:dyDescent="0.25">
      <c r="B44" s="12"/>
      <c r="C44" s="18" t="s">
        <v>46</v>
      </c>
      <c r="D44" s="76">
        <v>70</v>
      </c>
      <c r="E44" s="75">
        <v>14</v>
      </c>
      <c r="F44" s="14">
        <v>1</v>
      </c>
      <c r="G44" s="11"/>
      <c r="H44" s="17"/>
      <c r="I44" s="77">
        <v>3455</v>
      </c>
    </row>
    <row r="45" spans="2:9" ht="15" customHeight="1" x14ac:dyDescent="0.25">
      <c r="B45" s="12"/>
      <c r="C45" s="18"/>
      <c r="D45" s="76">
        <v>44</v>
      </c>
      <c r="E45" s="75">
        <v>14</v>
      </c>
      <c r="F45" s="14">
        <v>1</v>
      </c>
      <c r="G45" s="11"/>
      <c r="H45" s="17"/>
      <c r="I45" s="77">
        <v>642</v>
      </c>
    </row>
    <row r="46" spans="2:9" ht="15" customHeight="1" x14ac:dyDescent="0.25">
      <c r="B46" s="12"/>
      <c r="C46" s="18" t="s">
        <v>47</v>
      </c>
      <c r="D46" s="76">
        <v>55.5</v>
      </c>
      <c r="E46" s="75">
        <v>24</v>
      </c>
      <c r="F46" s="14">
        <v>1</v>
      </c>
      <c r="G46" s="11"/>
      <c r="H46" s="17"/>
      <c r="I46" s="77">
        <v>2000</v>
      </c>
    </row>
    <row r="47" spans="2:9" ht="15" customHeight="1" x14ac:dyDescent="0.25">
      <c r="B47" s="12"/>
      <c r="C47" s="18"/>
      <c r="D47" s="16"/>
      <c r="E47" s="14"/>
      <c r="F47" s="14"/>
      <c r="G47" s="11"/>
      <c r="H47" s="17"/>
      <c r="I47" s="17"/>
    </row>
    <row r="48" spans="2:9" ht="15" customHeight="1" x14ac:dyDescent="0.25">
      <c r="B48" s="12"/>
      <c r="C48" s="71"/>
      <c r="D48" s="16"/>
      <c r="E48" s="14"/>
      <c r="F48" s="14"/>
      <c r="G48" s="11"/>
      <c r="H48" s="17"/>
      <c r="I48" s="17"/>
    </row>
    <row r="49" spans="2:13" ht="15" customHeight="1" x14ac:dyDescent="0.25">
      <c r="B49" s="12"/>
      <c r="C49" s="71"/>
      <c r="D49" s="16"/>
      <c r="E49" s="14"/>
      <c r="F49" s="14"/>
      <c r="G49" s="11"/>
      <c r="H49" s="17"/>
      <c r="I49" s="17"/>
    </row>
    <row r="50" spans="2:13" ht="15" customHeight="1" x14ac:dyDescent="0.25">
      <c r="B50" s="12"/>
      <c r="C50" s="71"/>
      <c r="D50" s="16"/>
      <c r="E50" s="14"/>
      <c r="F50" s="14"/>
      <c r="G50" s="11"/>
      <c r="H50" s="17"/>
      <c r="I50" s="17"/>
    </row>
    <row r="51" spans="2:13" ht="15" customHeight="1" x14ac:dyDescent="0.25">
      <c r="B51" s="12"/>
      <c r="C51" s="71"/>
      <c r="D51" s="16"/>
      <c r="E51" s="14"/>
      <c r="F51" s="14"/>
      <c r="G51" s="11"/>
      <c r="H51" s="17"/>
      <c r="I51" s="17"/>
    </row>
    <row r="52" spans="2:13" ht="15" customHeight="1" x14ac:dyDescent="0.25">
      <c r="B52" s="12"/>
      <c r="C52" s="72"/>
      <c r="D52" s="16"/>
      <c r="E52" s="14"/>
      <c r="F52" s="14"/>
      <c r="G52" s="11"/>
      <c r="H52" s="17"/>
      <c r="I52" s="14"/>
      <c r="M52" s="15"/>
    </row>
    <row r="53" spans="2:13" x14ac:dyDescent="0.25">
      <c r="B53" s="12"/>
      <c r="C53" s="73"/>
      <c r="D53" s="14"/>
      <c r="E53" s="14"/>
      <c r="F53" s="14"/>
      <c r="G53" s="11"/>
      <c r="H53" s="13"/>
      <c r="I53" s="14"/>
    </row>
    <row r="54" spans="2:13" ht="20.45" customHeight="1" x14ac:dyDescent="0.25">
      <c r="B54" s="44" t="s">
        <v>18</v>
      </c>
      <c r="C54" s="20"/>
      <c r="D54" s="20"/>
      <c r="E54" s="5"/>
      <c r="F54" s="46" t="s">
        <v>13</v>
      </c>
      <c r="G54" s="46"/>
      <c r="H54" s="46"/>
      <c r="I54" s="1">
        <f>SUM(I10:I52)</f>
        <v>51999</v>
      </c>
    </row>
    <row r="55" spans="2:13" ht="21" customHeight="1" x14ac:dyDescent="0.25">
      <c r="B55" s="20"/>
      <c r="C55" s="20"/>
      <c r="D55" s="20"/>
      <c r="E55" s="5"/>
      <c r="F55" s="46" t="s">
        <v>14</v>
      </c>
      <c r="G55" s="46"/>
      <c r="H55" s="46"/>
      <c r="I55" s="2">
        <f>I54*9%</f>
        <v>4679.91</v>
      </c>
    </row>
    <row r="56" spans="2:13" ht="23.45" customHeight="1" x14ac:dyDescent="0.25">
      <c r="B56" s="45" t="s">
        <v>19</v>
      </c>
      <c r="C56" s="45"/>
      <c r="D56" s="45"/>
      <c r="E56" s="6"/>
      <c r="F56" s="46" t="s">
        <v>15</v>
      </c>
      <c r="G56" s="46"/>
      <c r="H56" s="46"/>
      <c r="I56" s="2">
        <f>I54*9%</f>
        <v>4679.91</v>
      </c>
    </row>
    <row r="57" spans="2:13" ht="18.95" customHeight="1" x14ac:dyDescent="0.25">
      <c r="B57" s="45"/>
      <c r="C57" s="45"/>
      <c r="D57" s="45"/>
      <c r="E57" s="6"/>
      <c r="F57" s="46" t="s">
        <v>16</v>
      </c>
      <c r="G57" s="46"/>
      <c r="H57" s="46"/>
      <c r="I57" s="3">
        <v>0</v>
      </c>
    </row>
    <row r="58" spans="2:13" ht="14.45" customHeight="1" x14ac:dyDescent="0.25">
      <c r="B58" s="45"/>
      <c r="C58" s="45"/>
      <c r="D58" s="45"/>
      <c r="E58" s="6"/>
      <c r="F58" s="43" t="s">
        <v>17</v>
      </c>
      <c r="G58" s="43"/>
      <c r="H58" s="43"/>
      <c r="I58" s="41">
        <f>SUM(I54:I57)</f>
        <v>61358.820000000007</v>
      </c>
    </row>
    <row r="59" spans="2:13" x14ac:dyDescent="0.25">
      <c r="B59" s="45"/>
      <c r="C59" s="45"/>
      <c r="D59" s="45"/>
      <c r="E59" s="6"/>
      <c r="F59" s="43"/>
      <c r="G59" s="43"/>
      <c r="H59" s="43"/>
      <c r="I59" s="42"/>
    </row>
    <row r="60" spans="2:13" ht="16.5" customHeight="1" x14ac:dyDescent="0.25">
      <c r="B60" s="19"/>
      <c r="C60" s="20"/>
      <c r="D60" s="20"/>
      <c r="E60" s="7"/>
      <c r="F60" s="23" t="s">
        <v>21</v>
      </c>
      <c r="G60" s="24"/>
      <c r="H60" s="24"/>
      <c r="I60" s="25"/>
    </row>
    <row r="61" spans="2:13" ht="21.95" customHeight="1" x14ac:dyDescent="0.25">
      <c r="B61" s="29" t="s">
        <v>30</v>
      </c>
      <c r="C61" s="30"/>
      <c r="D61" s="31"/>
      <c r="E61" s="8"/>
      <c r="F61" s="26"/>
      <c r="G61" s="27"/>
      <c r="H61" s="27"/>
      <c r="I61" s="28"/>
    </row>
    <row r="62" spans="2:13" ht="21" customHeight="1" x14ac:dyDescent="0.25">
      <c r="B62" s="32"/>
      <c r="C62" s="33"/>
      <c r="D62" s="34"/>
      <c r="E62" s="8"/>
      <c r="F62" s="26"/>
      <c r="G62" s="27"/>
      <c r="H62" s="27"/>
      <c r="I62" s="28"/>
    </row>
    <row r="63" spans="2:13" x14ac:dyDescent="0.25">
      <c r="B63" s="35"/>
      <c r="C63" s="36"/>
      <c r="D63" s="37"/>
      <c r="E63" s="4"/>
      <c r="F63" s="38" t="s">
        <v>20</v>
      </c>
      <c r="G63" s="39"/>
      <c r="H63" s="39"/>
      <c r="I63" s="40"/>
    </row>
  </sheetData>
  <mergeCells count="28">
    <mergeCell ref="H7:I7"/>
    <mergeCell ref="F8:G8"/>
    <mergeCell ref="F5:G5"/>
    <mergeCell ref="F4:G4"/>
    <mergeCell ref="F6:G6"/>
    <mergeCell ref="F7:G7"/>
    <mergeCell ref="F61:I62"/>
    <mergeCell ref="B61:D63"/>
    <mergeCell ref="F63:I63"/>
    <mergeCell ref="I58:I59"/>
    <mergeCell ref="F58:H59"/>
    <mergeCell ref="B56:D59"/>
    <mergeCell ref="F56:H56"/>
    <mergeCell ref="F57:H57"/>
    <mergeCell ref="B60:D60"/>
    <mergeCell ref="B2:I2"/>
    <mergeCell ref="F60:I60"/>
    <mergeCell ref="B54:D55"/>
    <mergeCell ref="F54:H54"/>
    <mergeCell ref="F55:H55"/>
    <mergeCell ref="F3:G3"/>
    <mergeCell ref="H8:I8"/>
    <mergeCell ref="B3:E5"/>
    <mergeCell ref="B6:E8"/>
    <mergeCell ref="H3:I3"/>
    <mergeCell ref="H4:I4"/>
    <mergeCell ref="H5:I5"/>
    <mergeCell ref="H6:I6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97b567b4-c61a-4bc6-901f-e982322be9b3"/>
    <ds:schemaRef ds:uri="b7babe23-701f-4936-a1db-3e0a77c6b9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2024-03-13T07:25:53Z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