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3" l="1"/>
  <c r="I60" i="3" s="1"/>
  <c r="I61" i="3" l="1"/>
  <c r="I63" i="3" s="1"/>
</calcChain>
</file>

<file path=xl/sharedStrings.xml><?xml version="1.0" encoding="utf-8"?>
<sst xmlns="http://schemas.openxmlformats.org/spreadsheetml/2006/main" count="50" uniqueCount="47">
  <si>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</si>
  <si>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</si>
  <si>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</si>
  <si>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</si>
  <si>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</si>
  <si>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</si>
  <si>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</si>
  <si>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</si>
  <si>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</si>
  <si>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</si>
  <si>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</si>
  <si>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</si>
  <si>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</si>
  <si>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</si>
  <si>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</si>
  <si>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</si>
  <si>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</si>
  <si>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</si>
  <si>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</si>
  <si>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</si>
  <si>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</si>
  <si>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</si>
  <si>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</si>
  <si>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</si>
  <si>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</si>
  <si>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</si>
  <si>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</si>
  <si>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</si>
  <si>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</si>
  <si>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</si>
  <si>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</si>
  <si>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AMCHA KATTA</t>
  </si>
  <si>
    <t>CAFFECCINO</t>
  </si>
  <si>
    <t>CAFFECCINO T1C</t>
  </si>
  <si>
    <t>CAFFECINO EXPRESS 1B</t>
  </si>
  <si>
    <t>COFFEE AND MORE 1B</t>
  </si>
  <si>
    <t>CBTL</t>
  </si>
  <si>
    <t>CURRY KITCHEN T1C</t>
  </si>
  <si>
    <t>FLYING BITES</t>
  </si>
  <si>
    <t>IDLI COM 1B PRE. SHA</t>
  </si>
  <si>
    <t>MUM IDLI.COM T1C</t>
  </si>
  <si>
    <t>MUM MOD</t>
  </si>
  <si>
    <t>MUMBAI SE 1B</t>
  </si>
  <si>
    <t>MUMBAI SE 1B ARR HAL</t>
  </si>
  <si>
    <t>PASTA STATION</t>
  </si>
  <si>
    <t>MUMBAI SNACKS</t>
  </si>
  <si>
    <t>CCD A7-A8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</si>
</sst>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25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1" fontId="0" fillId="0" borderId="0" xfId="0" applyNumberFormat="1"/>
    <xf numFmtId="0" fontId="0" fillId="0" borderId="0" xfId="0"/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7" fillId="0" borderId="18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6" fontId="0" fillId="0" borderId="16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25400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45" workbookViewId="0">
      <selection activeCell="K63" sqref="K63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30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29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8" t="s">
        <v>26</v>
      </c>
      <c r="F12" s="48"/>
      <c r="G12" s="48"/>
      <c r="H12" s="48"/>
      <c r="I12" s="48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2.75" customHeight="1">
      <c r="A18" s="11"/>
      <c r="B18" s="64" t="s">
        <v>31</v>
      </c>
      <c r="C18" s="30"/>
      <c r="D18" s="66">
        <v>32</v>
      </c>
      <c r="E18" s="66">
        <v>20</v>
      </c>
      <c r="F18" s="44">
        <v>1</v>
      </c>
      <c r="G18" s="43"/>
      <c r="H18" s="68">
        <v>667</v>
      </c>
      <c r="I18" s="68">
        <v>667</v>
      </c>
      <c r="K18" s="29"/>
    </row>
    <row r="19" spans="1:11" s="47" customFormat="1" ht="12.75" customHeight="1">
      <c r="A19" s="11"/>
      <c r="B19" s="64"/>
      <c r="C19" s="30"/>
      <c r="D19" s="66">
        <v>32</v>
      </c>
      <c r="E19" s="66">
        <v>20</v>
      </c>
      <c r="F19" s="44">
        <v>1</v>
      </c>
      <c r="G19" s="43"/>
      <c r="H19" s="68">
        <v>667</v>
      </c>
      <c r="I19" s="68">
        <v>667</v>
      </c>
      <c r="K19" s="29"/>
    </row>
    <row r="20" spans="1:11" s="47" customFormat="1" ht="12.75" customHeight="1">
      <c r="A20" s="11"/>
      <c r="B20" s="64"/>
      <c r="C20" s="30"/>
      <c r="D20" s="66">
        <v>8.2680000000000007</v>
      </c>
      <c r="E20" s="66">
        <v>11.693</v>
      </c>
      <c r="F20" s="44">
        <v>1</v>
      </c>
      <c r="G20" s="43"/>
      <c r="H20" s="68">
        <v>67</v>
      </c>
      <c r="I20" s="68">
        <v>67</v>
      </c>
      <c r="K20" s="29"/>
    </row>
    <row r="21" spans="1:11" s="47" customFormat="1" ht="12.75" customHeight="1">
      <c r="A21" s="11"/>
      <c r="B21" s="64" t="s">
        <v>32</v>
      </c>
      <c r="C21" s="30"/>
      <c r="D21" s="66">
        <v>62</v>
      </c>
      <c r="E21" s="66">
        <v>22.5</v>
      </c>
      <c r="F21" s="44">
        <v>1</v>
      </c>
      <c r="G21" s="43"/>
      <c r="H21" s="68">
        <v>727</v>
      </c>
      <c r="I21" s="68">
        <v>727</v>
      </c>
      <c r="K21" s="29"/>
    </row>
    <row r="22" spans="1:11" s="47" customFormat="1" ht="12.75" customHeight="1">
      <c r="A22" s="11"/>
      <c r="B22" s="64"/>
      <c r="C22" s="30"/>
      <c r="D22" s="66">
        <v>17.5</v>
      </c>
      <c r="E22" s="66">
        <v>22.5</v>
      </c>
      <c r="F22" s="44">
        <v>1</v>
      </c>
      <c r="G22" s="43"/>
      <c r="H22" s="68">
        <v>205</v>
      </c>
      <c r="I22" s="68">
        <v>205</v>
      </c>
      <c r="K22" s="29"/>
    </row>
    <row r="23" spans="1:11" s="47" customFormat="1" ht="12.75" customHeight="1">
      <c r="A23" s="11"/>
      <c r="B23" s="64"/>
      <c r="C23" s="30"/>
      <c r="D23" s="66">
        <v>17.5</v>
      </c>
      <c r="E23" s="66">
        <v>22.5</v>
      </c>
      <c r="F23" s="44">
        <v>1</v>
      </c>
      <c r="G23" s="43"/>
      <c r="H23" s="68">
        <v>205</v>
      </c>
      <c r="I23" s="68">
        <v>205</v>
      </c>
      <c r="K23" s="29"/>
    </row>
    <row r="24" spans="1:11" s="47" customFormat="1" ht="12.75" customHeight="1">
      <c r="A24" s="11"/>
      <c r="B24" s="64" t="s">
        <v>33</v>
      </c>
      <c r="C24" s="30"/>
      <c r="D24" s="66">
        <v>67</v>
      </c>
      <c r="E24" s="66">
        <v>25.9</v>
      </c>
      <c r="F24" s="44">
        <v>1</v>
      </c>
      <c r="G24" s="43"/>
      <c r="H24" s="68">
        <v>1808</v>
      </c>
      <c r="I24" s="68">
        <v>1808</v>
      </c>
      <c r="K24" s="29"/>
    </row>
    <row r="25" spans="1:11" s="47" customFormat="1" ht="12.75" customHeight="1">
      <c r="A25" s="11"/>
      <c r="B25" s="64"/>
      <c r="C25" s="30"/>
      <c r="D25" s="66">
        <v>67</v>
      </c>
      <c r="E25" s="66">
        <v>25.9</v>
      </c>
      <c r="F25" s="44">
        <v>1</v>
      </c>
      <c r="G25" s="43"/>
      <c r="H25" s="68">
        <v>1808</v>
      </c>
      <c r="I25" s="68">
        <v>1808</v>
      </c>
      <c r="K25" s="29"/>
    </row>
    <row r="26" spans="1:11" s="47" customFormat="1" ht="12.75" customHeight="1">
      <c r="A26" s="11"/>
      <c r="B26" s="64"/>
      <c r="C26" s="30"/>
      <c r="D26" s="66">
        <v>67</v>
      </c>
      <c r="E26" s="66">
        <v>25.9</v>
      </c>
      <c r="F26" s="44">
        <v>1</v>
      </c>
      <c r="G26" s="43"/>
      <c r="H26" s="68">
        <v>1808</v>
      </c>
      <c r="I26" s="68">
        <v>1808</v>
      </c>
      <c r="K26" s="29"/>
    </row>
    <row r="27" spans="1:11" s="47" customFormat="1" ht="12.75" customHeight="1">
      <c r="A27" s="11"/>
      <c r="B27" s="64"/>
      <c r="C27" s="30"/>
      <c r="D27" s="66">
        <v>67</v>
      </c>
      <c r="E27" s="66">
        <v>25.9</v>
      </c>
      <c r="F27" s="44">
        <v>1</v>
      </c>
      <c r="G27" s="43"/>
      <c r="H27" s="68">
        <v>1808</v>
      </c>
      <c r="I27" s="68">
        <v>1808</v>
      </c>
      <c r="K27" s="29"/>
    </row>
    <row r="28" spans="1:11" s="47" customFormat="1" ht="12.75" customHeight="1">
      <c r="A28" s="11"/>
      <c r="B28" s="64" t="s">
        <v>34</v>
      </c>
      <c r="C28" s="30"/>
      <c r="D28" s="66">
        <v>72</v>
      </c>
      <c r="E28" s="66">
        <v>36.017000000000003</v>
      </c>
      <c r="F28" s="44">
        <v>1</v>
      </c>
      <c r="G28" s="43"/>
      <c r="H28" s="68">
        <v>2701</v>
      </c>
      <c r="I28" s="68">
        <v>2701</v>
      </c>
      <c r="K28" s="29"/>
    </row>
    <row r="29" spans="1:11" s="47" customFormat="1" ht="12.75" customHeight="1">
      <c r="A29" s="11"/>
      <c r="B29" s="64"/>
      <c r="C29" s="30"/>
      <c r="D29" s="66">
        <v>72</v>
      </c>
      <c r="E29" s="66">
        <v>36.017000000000003</v>
      </c>
      <c r="F29" s="44">
        <v>1</v>
      </c>
      <c r="G29" s="43"/>
      <c r="H29" s="68">
        <v>2701</v>
      </c>
      <c r="I29" s="68">
        <v>2701</v>
      </c>
      <c r="K29" s="29"/>
    </row>
    <row r="30" spans="1:11" s="47" customFormat="1" ht="12.75" customHeight="1">
      <c r="A30" s="11"/>
      <c r="B30" s="64" t="s">
        <v>35</v>
      </c>
      <c r="C30" s="30"/>
      <c r="D30" s="66">
        <v>60</v>
      </c>
      <c r="E30" s="66">
        <v>40</v>
      </c>
      <c r="F30" s="44">
        <v>1</v>
      </c>
      <c r="G30" s="43"/>
      <c r="H30" s="68">
        <v>2500</v>
      </c>
      <c r="I30" s="68">
        <v>2500</v>
      </c>
      <c r="K30" s="29"/>
    </row>
    <row r="31" spans="1:11" s="47" customFormat="1" ht="12.75" customHeight="1">
      <c r="A31" s="11"/>
      <c r="B31" s="65"/>
      <c r="C31" s="30"/>
      <c r="D31" s="67">
        <v>60</v>
      </c>
      <c r="E31" s="66">
        <v>40</v>
      </c>
      <c r="F31" s="44">
        <v>1</v>
      </c>
      <c r="G31" s="43"/>
      <c r="H31" s="68">
        <v>2500</v>
      </c>
      <c r="I31" s="68">
        <v>2500</v>
      </c>
      <c r="K31" s="29"/>
    </row>
    <row r="32" spans="1:11" s="47" customFormat="1" ht="12.75" customHeight="1">
      <c r="A32" s="11"/>
      <c r="B32" s="65" t="s">
        <v>36</v>
      </c>
      <c r="C32" s="30"/>
      <c r="D32" s="67">
        <v>87</v>
      </c>
      <c r="E32" s="66">
        <v>24</v>
      </c>
      <c r="F32" s="44">
        <v>1</v>
      </c>
      <c r="G32" s="43"/>
      <c r="H32" s="68">
        <v>2175</v>
      </c>
      <c r="I32" s="68">
        <v>2175</v>
      </c>
      <c r="K32" s="29"/>
    </row>
    <row r="33" spans="1:11" s="47" customFormat="1" ht="12.75" customHeight="1">
      <c r="A33" s="11"/>
      <c r="B33" s="65"/>
      <c r="C33" s="30"/>
      <c r="D33" s="67">
        <v>59.25</v>
      </c>
      <c r="E33" s="66">
        <v>24</v>
      </c>
      <c r="F33" s="44">
        <v>1</v>
      </c>
      <c r="G33" s="43"/>
      <c r="H33" s="68">
        <v>1481</v>
      </c>
      <c r="I33" s="68">
        <v>1481</v>
      </c>
      <c r="K33" s="29"/>
    </row>
    <row r="34" spans="1:11" s="47" customFormat="1" ht="12.75" customHeight="1">
      <c r="A34" s="11"/>
      <c r="B34" s="65"/>
      <c r="C34" s="30"/>
      <c r="D34" s="67">
        <v>43.5</v>
      </c>
      <c r="E34" s="66">
        <v>24</v>
      </c>
      <c r="F34" s="44">
        <v>1</v>
      </c>
      <c r="G34" s="43"/>
      <c r="H34" s="68">
        <v>1088</v>
      </c>
      <c r="I34" s="68">
        <v>1088</v>
      </c>
      <c r="K34" s="29"/>
    </row>
    <row r="35" spans="1:11" s="47" customFormat="1" ht="12.75" customHeight="1">
      <c r="A35" s="11"/>
      <c r="B35" s="65"/>
      <c r="C35" s="30"/>
      <c r="D35" s="67">
        <v>42.5</v>
      </c>
      <c r="E35" s="66">
        <v>24</v>
      </c>
      <c r="F35" s="44">
        <v>1</v>
      </c>
      <c r="G35" s="43"/>
      <c r="H35" s="68">
        <v>1063</v>
      </c>
      <c r="I35" s="68">
        <v>1063</v>
      </c>
      <c r="K35" s="29"/>
    </row>
    <row r="36" spans="1:11" s="47" customFormat="1" ht="12.75" customHeight="1">
      <c r="A36" s="11"/>
      <c r="B36" s="65" t="s">
        <v>37</v>
      </c>
      <c r="C36" s="30"/>
      <c r="D36" s="67">
        <v>60</v>
      </c>
      <c r="E36" s="66">
        <v>31.5</v>
      </c>
      <c r="F36" s="44">
        <v>1</v>
      </c>
      <c r="G36" s="43"/>
      <c r="H36" s="68">
        <v>1969</v>
      </c>
      <c r="I36" s="68">
        <v>1969</v>
      </c>
      <c r="K36" s="29"/>
    </row>
    <row r="37" spans="1:11" s="47" customFormat="1" ht="12.75" customHeight="1">
      <c r="A37" s="11"/>
      <c r="B37" s="65"/>
      <c r="C37" s="30"/>
      <c r="D37" s="67">
        <v>60</v>
      </c>
      <c r="E37" s="66">
        <v>31.5</v>
      </c>
      <c r="F37" s="44">
        <v>1</v>
      </c>
      <c r="G37" s="43"/>
      <c r="H37" s="68">
        <v>1969</v>
      </c>
      <c r="I37" s="68">
        <v>1969</v>
      </c>
      <c r="K37" s="29"/>
    </row>
    <row r="38" spans="1:11" s="47" customFormat="1" ht="12.75" customHeight="1">
      <c r="A38" s="11"/>
      <c r="B38" s="65" t="s">
        <v>38</v>
      </c>
      <c r="C38" s="30"/>
      <c r="D38" s="67">
        <v>57.087000000000003</v>
      </c>
      <c r="E38" s="66">
        <v>23.622</v>
      </c>
      <c r="F38" s="44">
        <v>1</v>
      </c>
      <c r="G38" s="43"/>
      <c r="H38" s="68">
        <v>1405</v>
      </c>
      <c r="I38" s="68">
        <v>1405</v>
      </c>
      <c r="K38" s="29"/>
    </row>
    <row r="39" spans="1:11" s="47" customFormat="1" ht="12.75" customHeight="1">
      <c r="A39" s="11"/>
      <c r="B39" s="65" t="s">
        <v>39</v>
      </c>
      <c r="C39" s="30"/>
      <c r="D39" s="67">
        <v>29.3</v>
      </c>
      <c r="E39" s="66">
        <v>17</v>
      </c>
      <c r="F39" s="44">
        <v>1</v>
      </c>
      <c r="G39" s="43"/>
      <c r="H39" s="68">
        <v>519</v>
      </c>
      <c r="I39" s="68">
        <v>519</v>
      </c>
      <c r="K39" s="29"/>
    </row>
    <row r="40" spans="1:11" s="47" customFormat="1" ht="12.75" customHeight="1">
      <c r="A40" s="11"/>
      <c r="B40" s="65"/>
      <c r="C40" s="30"/>
      <c r="D40" s="67">
        <v>29.3</v>
      </c>
      <c r="E40" s="66">
        <v>17</v>
      </c>
      <c r="F40" s="44">
        <v>1</v>
      </c>
      <c r="G40" s="43"/>
      <c r="H40" s="68">
        <v>519</v>
      </c>
      <c r="I40" s="68">
        <v>519</v>
      </c>
      <c r="K40" s="29"/>
    </row>
    <row r="41" spans="1:11" s="47" customFormat="1" ht="12.75" customHeight="1">
      <c r="A41" s="11"/>
      <c r="B41" s="65" t="s">
        <v>40</v>
      </c>
      <c r="C41" s="30"/>
      <c r="D41" s="67">
        <v>84.4</v>
      </c>
      <c r="E41" s="66">
        <v>33.5</v>
      </c>
      <c r="F41" s="44">
        <v>1</v>
      </c>
      <c r="G41" s="43"/>
      <c r="H41" s="68">
        <v>2945</v>
      </c>
      <c r="I41" s="68">
        <v>2945</v>
      </c>
      <c r="K41" s="29"/>
    </row>
    <row r="42" spans="1:11" s="47" customFormat="1" ht="12.75" customHeight="1">
      <c r="A42" s="11"/>
      <c r="B42" s="65"/>
      <c r="C42" s="30"/>
      <c r="D42" s="67">
        <v>84.4</v>
      </c>
      <c r="E42" s="66">
        <v>33.5</v>
      </c>
      <c r="F42" s="44">
        <v>1</v>
      </c>
      <c r="G42" s="43"/>
      <c r="H42" s="68">
        <v>2945</v>
      </c>
      <c r="I42" s="68">
        <v>2945</v>
      </c>
      <c r="K42" s="29"/>
    </row>
    <row r="43" spans="1:11" s="47" customFormat="1" ht="12.75" customHeight="1">
      <c r="A43" s="11"/>
      <c r="B43" s="65" t="s">
        <v>41</v>
      </c>
      <c r="C43" s="30"/>
      <c r="D43" s="67">
        <v>29</v>
      </c>
      <c r="E43" s="66">
        <v>17</v>
      </c>
      <c r="F43" s="44">
        <v>1</v>
      </c>
      <c r="G43" s="43"/>
      <c r="H43" s="68">
        <v>514</v>
      </c>
      <c r="I43" s="68">
        <v>514</v>
      </c>
      <c r="K43" s="29"/>
    </row>
    <row r="44" spans="1:11" s="47" customFormat="1" ht="12.75" customHeight="1">
      <c r="A44" s="11"/>
      <c r="B44" s="65"/>
      <c r="C44" s="30"/>
      <c r="D44" s="67">
        <v>29</v>
      </c>
      <c r="E44" s="66">
        <v>17</v>
      </c>
      <c r="F44" s="44">
        <v>1</v>
      </c>
      <c r="G44" s="43"/>
      <c r="H44" s="68">
        <v>514</v>
      </c>
      <c r="I44" s="68">
        <v>514</v>
      </c>
      <c r="K44" s="29"/>
    </row>
    <row r="45" spans="1:11" s="47" customFormat="1" ht="12.75" customHeight="1">
      <c r="A45" s="11"/>
      <c r="B45" s="65" t="s">
        <v>42</v>
      </c>
      <c r="C45" s="30"/>
      <c r="D45" s="67">
        <v>30</v>
      </c>
      <c r="E45" s="66">
        <v>18</v>
      </c>
      <c r="F45" s="44">
        <v>1</v>
      </c>
      <c r="G45" s="43"/>
      <c r="H45" s="68">
        <v>563</v>
      </c>
      <c r="I45" s="68">
        <v>563</v>
      </c>
      <c r="K45" s="29"/>
    </row>
    <row r="46" spans="1:11" s="47" customFormat="1" ht="12.75" customHeight="1">
      <c r="A46" s="11"/>
      <c r="B46" s="65"/>
      <c r="C46" s="30"/>
      <c r="D46" s="67">
        <v>30</v>
      </c>
      <c r="E46" s="66">
        <v>18</v>
      </c>
      <c r="F46" s="44">
        <v>1</v>
      </c>
      <c r="G46" s="43"/>
      <c r="H46" s="68">
        <v>563</v>
      </c>
      <c r="I46" s="68">
        <v>563</v>
      </c>
      <c r="K46" s="29"/>
    </row>
    <row r="47" spans="1:11" s="47" customFormat="1" ht="12.75" customHeight="1">
      <c r="A47" s="11"/>
      <c r="B47" s="65" t="s">
        <v>43</v>
      </c>
      <c r="C47" s="30"/>
      <c r="D47" s="67">
        <v>55.118000000000002</v>
      </c>
      <c r="E47" s="66">
        <v>11.811</v>
      </c>
      <c r="F47" s="44">
        <v>1</v>
      </c>
      <c r="G47" s="43"/>
      <c r="H47" s="68">
        <v>678</v>
      </c>
      <c r="I47" s="68">
        <v>678</v>
      </c>
      <c r="K47" s="29"/>
    </row>
    <row r="48" spans="1:11" s="47" customFormat="1" ht="12.75" customHeight="1">
      <c r="A48" s="11"/>
      <c r="B48" s="65" t="s">
        <v>44</v>
      </c>
      <c r="C48" s="30"/>
      <c r="D48" s="67">
        <v>7</v>
      </c>
      <c r="E48" s="66">
        <v>12</v>
      </c>
      <c r="F48" s="44">
        <v>1</v>
      </c>
      <c r="G48" s="43"/>
      <c r="H48" s="68">
        <v>88</v>
      </c>
      <c r="I48" s="68">
        <v>88</v>
      </c>
      <c r="K48" s="29"/>
    </row>
    <row r="49" spans="1:11" s="47" customFormat="1" ht="12.75" customHeight="1">
      <c r="A49" s="11"/>
      <c r="B49" s="65"/>
      <c r="C49" s="30"/>
      <c r="D49" s="67">
        <v>7</v>
      </c>
      <c r="E49" s="66">
        <v>12</v>
      </c>
      <c r="F49" s="44">
        <v>1</v>
      </c>
      <c r="G49" s="43"/>
      <c r="H49" s="68">
        <v>4556</v>
      </c>
      <c r="I49" s="68">
        <v>4556</v>
      </c>
      <c r="K49" s="29"/>
    </row>
    <row r="50" spans="1:11" s="47" customFormat="1" ht="12.75" customHeight="1">
      <c r="A50" s="11"/>
      <c r="B50" s="65"/>
      <c r="C50" s="30"/>
      <c r="D50" s="67">
        <v>7</v>
      </c>
      <c r="E50" s="66">
        <v>12</v>
      </c>
      <c r="F50" s="44">
        <v>1</v>
      </c>
      <c r="G50" s="43"/>
      <c r="H50" s="68">
        <v>88</v>
      </c>
      <c r="I50" s="68">
        <v>88</v>
      </c>
      <c r="K50" s="29"/>
    </row>
    <row r="51" spans="1:11" s="47" customFormat="1" ht="12.75" customHeight="1">
      <c r="A51" s="11"/>
      <c r="B51" s="65"/>
      <c r="C51" s="30"/>
      <c r="D51" s="67">
        <v>7</v>
      </c>
      <c r="E51" s="66">
        <v>12</v>
      </c>
      <c r="F51" s="44">
        <v>1</v>
      </c>
      <c r="G51" s="43"/>
      <c r="H51" s="68">
        <v>88</v>
      </c>
      <c r="I51" s="68">
        <v>88</v>
      </c>
      <c r="K51" s="29"/>
    </row>
    <row r="52" spans="1:11" s="47" customFormat="1" ht="12.75" customHeight="1">
      <c r="A52" s="11"/>
      <c r="B52" s="65" t="s">
        <v>45</v>
      </c>
      <c r="C52" s="30"/>
      <c r="D52" s="67">
        <v>70</v>
      </c>
      <c r="E52" s="66">
        <v>14</v>
      </c>
      <c r="F52" s="44">
        <v>1</v>
      </c>
      <c r="G52" s="43"/>
      <c r="H52" s="68">
        <v>3455</v>
      </c>
      <c r="I52" s="68">
        <v>3455</v>
      </c>
      <c r="K52" s="29"/>
    </row>
    <row r="53" spans="1:11" s="47" customFormat="1" ht="12.75" customHeight="1">
      <c r="A53" s="11"/>
      <c r="B53" s="65"/>
      <c r="C53" s="30"/>
      <c r="D53" s="67">
        <v>44</v>
      </c>
      <c r="E53" s="66">
        <v>14</v>
      </c>
      <c r="F53" s="44">
        <v>1</v>
      </c>
      <c r="G53" s="43"/>
      <c r="H53" s="68">
        <v>642</v>
      </c>
      <c r="I53" s="68">
        <v>642</v>
      </c>
      <c r="K53" s="29"/>
    </row>
    <row r="54" spans="1:11" s="47" customFormat="1" ht="12.75" customHeight="1">
      <c r="A54" s="11"/>
      <c r="B54" s="65" t="s">
        <v>46</v>
      </c>
      <c r="C54" s="30"/>
      <c r="D54" s="67">
        <v>55.5</v>
      </c>
      <c r="E54" s="66">
        <v>24</v>
      </c>
      <c r="F54" s="44">
        <v>1</v>
      </c>
      <c r="G54" s="43"/>
      <c r="H54" s="68">
        <v>2000</v>
      </c>
      <c r="I54" s="68">
        <v>2000</v>
      </c>
      <c r="K54" s="29"/>
    </row>
    <row r="55" spans="1:11" s="47" customFormat="1" ht="12.75" customHeight="1">
      <c r="A55" s="11"/>
      <c r="B55" s="65"/>
      <c r="C55" s="30"/>
      <c r="D55" s="41"/>
      <c r="E55" s="44"/>
      <c r="F55" s="44"/>
      <c r="G55" s="43"/>
      <c r="H55" s="41"/>
      <c r="K55" s="29"/>
    </row>
    <row r="56" spans="1:11" s="47" customFormat="1" ht="12.75" customHeight="1">
      <c r="A56" s="11"/>
      <c r="B56" s="63"/>
      <c r="C56" s="30"/>
      <c r="D56" s="41"/>
      <c r="E56" s="44"/>
      <c r="F56" s="44"/>
      <c r="G56" s="43"/>
      <c r="H56" s="41"/>
      <c r="K56" s="29"/>
    </row>
    <row r="57" spans="1:11" s="45" customFormat="1" ht="12.75" customHeight="1">
      <c r="A57" s="11"/>
      <c r="B57" s="61"/>
      <c r="C57" s="30"/>
      <c r="D57" s="41"/>
      <c r="E57" s="44"/>
      <c r="F57" s="44"/>
      <c r="G57" s="43"/>
      <c r="H57" s="41"/>
      <c r="I57" s="46"/>
      <c r="K57" s="29"/>
    </row>
    <row r="58" spans="1:11" ht="12.75" customHeight="1">
      <c r="A58" s="11"/>
      <c r="B58" s="62"/>
      <c r="C58" s="30"/>
      <c r="D58" s="41"/>
      <c r="E58" s="42"/>
      <c r="F58" s="41"/>
      <c r="G58" s="43"/>
      <c r="H58" s="36"/>
      <c r="I58" s="37"/>
      <c r="K58" s="29"/>
    </row>
    <row r="59" spans="1:11" ht="19.5" customHeight="1">
      <c r="A59" s="20"/>
      <c r="B59" s="32"/>
      <c r="C59" s="33"/>
      <c r="D59" s="33"/>
      <c r="E59" s="33"/>
      <c r="F59" s="33"/>
      <c r="G59" s="15"/>
      <c r="H59" s="24" t="s">
        <v>22</v>
      </c>
      <c r="I59" s="39">
        <f>SUM(I18:I58)</f>
        <v>51999</v>
      </c>
    </row>
    <row r="60" spans="1:11" ht="19.5" customHeight="1">
      <c r="A60" s="20"/>
      <c r="B60" s="22" t="s">
        <v>20</v>
      </c>
      <c r="G60" s="15"/>
      <c r="H60" s="24" t="s">
        <v>16</v>
      </c>
      <c r="I60" s="28">
        <f>I59*9%</f>
        <v>4679.91</v>
      </c>
    </row>
    <row r="61" spans="1:11" ht="19.5" customHeight="1">
      <c r="A61" s="20"/>
      <c r="B61" s="23" t="s">
        <v>21</v>
      </c>
      <c r="G61" s="15"/>
      <c r="H61" s="24" t="s">
        <v>17</v>
      </c>
      <c r="I61" s="28">
        <f>I59*9%</f>
        <v>4679.91</v>
      </c>
    </row>
    <row r="62" spans="1:11" ht="19.5" customHeight="1">
      <c r="A62" s="20"/>
      <c r="B62" s="21"/>
      <c r="G62" s="15"/>
      <c r="H62" s="25" t="s">
        <v>18</v>
      </c>
      <c r="I62" s="28"/>
    </row>
    <row r="63" spans="1:11" ht="33.75" customHeight="1">
      <c r="A63" s="20"/>
      <c r="B63" s="58" t="s">
        <v>19</v>
      </c>
      <c r="C63" s="59"/>
      <c r="D63" s="59"/>
      <c r="E63" s="59"/>
      <c r="F63" s="59"/>
      <c r="G63" s="59"/>
      <c r="H63" s="26" t="s">
        <v>23</v>
      </c>
      <c r="I63" s="40">
        <f>SUM(I59:I62)</f>
        <v>61358.820000000007</v>
      </c>
    </row>
    <row r="64" spans="1:11" ht="15.75" customHeight="1">
      <c r="A64" s="11"/>
      <c r="B64" s="11"/>
      <c r="C64" s="11"/>
      <c r="D64" s="11"/>
      <c r="E64" s="11"/>
      <c r="F64" s="11"/>
      <c r="G64" s="11"/>
      <c r="H64" s="11"/>
      <c r="I64" s="11"/>
    </row>
    <row r="65" spans="1:10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</row>
  </sheetData>
  <mergeCells count="19">
    <mergeCell ref="E13:I13"/>
    <mergeCell ref="E14:I14"/>
    <mergeCell ref="E15:I15"/>
    <mergeCell ref="B16:I16"/>
    <mergeCell ref="B63:G63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7b567b4-c61a-4bc6-901f-e982322be9b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2024-03-13T07:28:36Z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