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66" i="6" l="1"/>
  <c r="L67" i="6" l="1"/>
  <c r="L68" i="6" l="1"/>
  <c r="L70" i="6" s="1"/>
</calcChain>
</file>

<file path=xl/sharedStrings.xml><?xml version="1.0" encoding="utf-8"?>
<sst xmlns="http://schemas.openxmlformats.org/spreadsheetml/2006/main" count="112" uniqueCount="64">
  <si>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</si>
  <si>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</si>
  <si>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</si>
  <si>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</si>
  <si>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</si>
  <si>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</si>
  <si>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</si>
  <si>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</si>
  <si>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</si>
  <si>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</si>
  <si>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</si>
  <si>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</si>
  <si>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</si>
  <si>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</si>
  <si>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</si>
  <si>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</si>
  <si>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</si>
  <si>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</si>
  <si>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</si>
  <si>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</si>
  <si>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</si>
  <si>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</si>
  <si>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</si>
  <si>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</si>
  <si>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</si>
  <si>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</si>
  <si>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</si>
  <si>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</si>
  <si>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</si>
  <si>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</si>
  <si>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</si>
  <si>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</si>
  <si>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</si>
  <si>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</si>
  <si>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</si>
  <si>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</si>
  <si>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</si>
  <si>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</si>
  <si>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</si>
  <si>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</si>
  <si>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</si>
  <si>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AMCHA KATTA</t>
  </si>
  <si>
    <t>HAND MENU</t>
  </si>
  <si>
    <t>CAFFECCINO</t>
  </si>
  <si>
    <t>VINYL+SUNBOARD</t>
  </si>
  <si>
    <t>CAFFECCINO T1C</t>
  </si>
  <si>
    <t>CAFFECINO EXPRESS 1B</t>
  </si>
  <si>
    <t>COFFEE AND MORE 1B</t>
  </si>
  <si>
    <t>CBTL</t>
  </si>
  <si>
    <t>CURRY KITCHEN T1C</t>
  </si>
  <si>
    <t>FLYING BITES</t>
  </si>
  <si>
    <t>IDLI COM 1B PRE. SHA</t>
  </si>
  <si>
    <t>MUM IDLI.COM T1C</t>
  </si>
  <si>
    <t>MUM MOD</t>
  </si>
  <si>
    <t>MUMBAI SE 1B</t>
  </si>
  <si>
    <t>MUMBAI SE 1B ARR HAL</t>
  </si>
  <si>
    <t>PASTA STATION</t>
  </si>
  <si>
    <t>MUMBAI SNACKS</t>
  </si>
  <si>
    <t>CCD A7-A8</t>
  </si>
  <si>
    <t xml:space="preserve"> TRANSLITE</t>
  </si>
  <si>
    <t>TRANSLITE</t>
  </si>
  <si>
    <t>13-03-2024</t>
  </si>
  <si>
    <t>318/23-24</t>
  </si>
  <si>
    <t xml:space="preserve">MENU BOARD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</si>
</sst>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4" fillId="0" borderId="6" xfId="0" applyNumberFormat="1" applyFont="1" applyBorder="1" applyAlignment="1">
      <alignment horizontal="right" indent="1"/>
    </xf>
    <xf numFmtId="167" fontId="14" fillId="0" borderId="6" xfId="0" applyNumberFormat="1" applyFont="1" applyBorder="1" applyAlignment="1">
      <alignment horizontal="right" indent="1"/>
    </xf>
    <xf numFmtId="164" fontId="14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6" fontId="15" fillId="0" borderId="8" xfId="0" applyNumberFormat="1" applyFont="1" applyBorder="1" applyAlignment="1">
      <alignment horizontal="right" vertical="center" indent="1"/>
    </xf>
    <xf numFmtId="166" fontId="15" fillId="0" borderId="7" xfId="0" applyNumberFormat="1" applyFont="1" applyBorder="1" applyAlignment="1">
      <alignment horizontal="righ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indent="3"/>
    </xf>
    <xf numFmtId="0" fontId="15" fillId="0" borderId="2" xfId="0" applyFont="1" applyBorder="1" applyAlignment="1">
      <alignment horizontal="right" vertical="center" indent="3"/>
    </xf>
    <xf numFmtId="0" fontId="15" fillId="0" borderId="9" xfId="0" applyFont="1" applyBorder="1" applyAlignment="1">
      <alignment horizontal="right" vertical="center" indent="3"/>
    </xf>
    <xf numFmtId="0" fontId="15" fillId="0" borderId="4" xfId="0" applyFont="1" applyBorder="1" applyAlignment="1">
      <alignment horizontal="right" vertical="center" indent="3"/>
    </xf>
    <xf numFmtId="0" fontId="15" fillId="0" borderId="5" xfId="0" applyFont="1" applyBorder="1" applyAlignment="1">
      <alignment horizontal="right" vertical="center" indent="3"/>
    </xf>
    <xf numFmtId="0" fontId="15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4" fillId="0" borderId="12" xfId="0" applyFont="1" applyBorder="1" applyAlignment="1">
      <alignment horizontal="right" vertical="center" indent="3"/>
    </xf>
    <xf numFmtId="0" fontId="14" fillId="0" borderId="13" xfId="0" applyFont="1" applyBorder="1" applyAlignment="1">
      <alignment horizontal="right" vertical="center" indent="3"/>
    </xf>
    <xf numFmtId="0" fontId="14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right" inden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9" fillId="2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12" xfId="0" applyFont="1" applyBorder="1"/>
    <xf numFmtId="0" fontId="1" fillId="0" borderId="14" xfId="0" applyFont="1" applyBorder="1"/>
    <xf numFmtId="0" fontId="0" fillId="0" borderId="12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1" fillId="0" borderId="12" xfId="0" quotePrefix="1" applyFont="1" applyBorder="1" applyAlignment="1">
      <alignment horizontal="left" indent="1"/>
    </xf>
    <xf numFmtId="0" fontId="1" fillId="0" borderId="14" xfId="0" quotePrefix="1" applyFont="1" applyBorder="1" applyAlignment="1">
      <alignment horizontal="left" indent="1"/>
    </xf>
    <xf numFmtId="14" fontId="1" fillId="0" borderId="12" xfId="0" quotePrefix="1" applyNumberFormat="1" applyFont="1" applyBorder="1" applyAlignment="1">
      <alignment horizontal="left" indent="1"/>
    </xf>
    <xf numFmtId="14" fontId="1" fillId="0" borderId="14" xfId="0" quotePrefix="1" applyNumberFormat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71"/>
  <sheetViews>
    <sheetView tabSelected="1" topLeftCell="A36" zoomScale="85" zoomScaleNormal="85" workbookViewId="0">
      <selection activeCell="L26" sqref="L26:L62"/>
    </sheetView>
  </sheetViews>
  <sheetFormatPr defaultColWidth="9" defaultRowHeight="15"/>
  <cols>
    <col min="1" max="1" width="5.5703125" customWidth="1"/>
    <col min="2" max="2" width="7.5703125" customWidth="1"/>
    <col min="3" max="3" width="30.42578125" customWidth="1"/>
    <col min="4" max="4" width="20.140625" style="4" customWidth="1"/>
    <col min="5" max="5" width="23.85546875" style="4" customWidth="1"/>
    <col min="6" max="6" width="7.425781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43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2:12" ht="15" customHeight="1">
      <c r="B3" s="46"/>
      <c r="C3" s="47"/>
      <c r="D3" s="47"/>
      <c r="E3" s="47"/>
      <c r="F3" s="47"/>
      <c r="G3" s="47"/>
      <c r="H3" s="47"/>
      <c r="I3" s="47"/>
      <c r="J3" s="47"/>
      <c r="K3" s="47"/>
      <c r="L3" s="48"/>
    </row>
    <row r="4" spans="2:12" ht="15" customHeight="1">
      <c r="B4" s="46"/>
      <c r="C4" s="47"/>
      <c r="D4" s="47"/>
      <c r="E4" s="47"/>
      <c r="F4" s="47"/>
      <c r="G4" s="47"/>
      <c r="H4" s="47"/>
      <c r="I4" s="47"/>
      <c r="J4" s="47"/>
      <c r="K4" s="47"/>
      <c r="L4" s="48"/>
    </row>
    <row r="5" spans="2:12" ht="15" customHeight="1">
      <c r="B5" s="46"/>
      <c r="C5" s="47"/>
      <c r="D5" s="47"/>
      <c r="E5" s="47"/>
      <c r="F5" s="47"/>
      <c r="G5" s="47"/>
      <c r="H5" s="47"/>
      <c r="I5" s="47"/>
      <c r="J5" s="47"/>
      <c r="K5" s="47"/>
      <c r="L5" s="48"/>
    </row>
    <row r="6" spans="2:12" ht="15" customHeight="1">
      <c r="B6" s="46"/>
      <c r="C6" s="47"/>
      <c r="D6" s="47"/>
      <c r="E6" s="47"/>
      <c r="F6" s="47"/>
      <c r="G6" s="47"/>
      <c r="H6" s="47"/>
      <c r="I6" s="47"/>
      <c r="J6" s="47"/>
      <c r="K6" s="47"/>
      <c r="L6" s="48"/>
    </row>
    <row r="7" spans="2:12" ht="15" customHeight="1">
      <c r="B7" s="49"/>
      <c r="C7" s="50"/>
      <c r="D7" s="50"/>
      <c r="E7" s="50"/>
      <c r="F7" s="50"/>
      <c r="G7" s="50"/>
      <c r="H7" s="50"/>
      <c r="I7" s="50"/>
      <c r="J7" s="50"/>
      <c r="K7" s="50"/>
      <c r="L7" s="51"/>
    </row>
    <row r="8" spans="2:12" ht="15" customHeight="1">
      <c r="B8" s="78"/>
      <c r="C8" s="79"/>
      <c r="D8" s="79"/>
      <c r="E8" s="79"/>
      <c r="F8" s="79"/>
      <c r="G8" s="79"/>
      <c r="H8" s="79"/>
      <c r="I8" s="79"/>
      <c r="J8" s="79"/>
      <c r="K8" s="79"/>
      <c r="L8" s="80"/>
    </row>
    <row r="9" spans="2:12" ht="15" customHeight="1">
      <c r="B9" s="81" t="s">
        <v>1</v>
      </c>
      <c r="C9" s="82"/>
      <c r="D9" s="82"/>
      <c r="E9" s="82"/>
      <c r="F9" s="82"/>
      <c r="G9" s="82"/>
      <c r="H9" s="5"/>
      <c r="I9" s="5"/>
      <c r="J9" s="52" t="s">
        <v>2</v>
      </c>
      <c r="K9" s="52"/>
      <c r="L9" s="53"/>
    </row>
    <row r="10" spans="2:12" ht="15" customHeight="1">
      <c r="B10" s="83" t="s">
        <v>3</v>
      </c>
      <c r="C10" s="82"/>
      <c r="D10" s="82"/>
      <c r="E10" s="82"/>
      <c r="F10" s="82"/>
      <c r="G10" s="82"/>
      <c r="H10" s="5"/>
      <c r="I10" s="5"/>
      <c r="J10" s="52"/>
      <c r="K10" s="52"/>
      <c r="L10" s="53"/>
    </row>
    <row r="11" spans="2:12" ht="15" customHeight="1">
      <c r="B11" s="84" t="s">
        <v>4</v>
      </c>
      <c r="C11" s="85"/>
      <c r="D11" s="85"/>
      <c r="E11" s="85"/>
      <c r="F11" s="85"/>
      <c r="G11" s="85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6" t="s">
        <v>5</v>
      </c>
      <c r="C13" s="86"/>
      <c r="D13" s="86"/>
      <c r="E13" s="86"/>
      <c r="F13" s="86"/>
      <c r="G13" s="86"/>
      <c r="I13" s="86" t="s">
        <v>6</v>
      </c>
      <c r="J13" s="86"/>
      <c r="K13" s="86"/>
      <c r="L13" s="86"/>
    </row>
    <row r="14" spans="2:12" ht="15.75">
      <c r="B14" s="8" t="s">
        <v>7</v>
      </c>
      <c r="C14" s="87" t="s">
        <v>8</v>
      </c>
      <c r="D14" s="87"/>
      <c r="E14" s="87"/>
      <c r="F14" s="87"/>
      <c r="G14" s="87"/>
      <c r="I14" s="77" t="s">
        <v>9</v>
      </c>
      <c r="J14" s="77"/>
      <c r="K14" s="95" t="s">
        <v>61</v>
      </c>
      <c r="L14" s="96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7" t="s">
        <v>13</v>
      </c>
      <c r="J15" s="77"/>
      <c r="K15" s="93" t="s">
        <v>62</v>
      </c>
      <c r="L15" s="94"/>
    </row>
    <row r="16" spans="2:12">
      <c r="B16" s="8" t="s">
        <v>14</v>
      </c>
      <c r="C16" s="88" t="s">
        <v>15</v>
      </c>
      <c r="D16" s="88"/>
      <c r="E16" s="88"/>
      <c r="F16" s="88"/>
      <c r="G16" s="88"/>
      <c r="I16" s="77" t="s">
        <v>16</v>
      </c>
      <c r="J16" s="77"/>
      <c r="K16" s="91" t="s">
        <v>17</v>
      </c>
      <c r="L16" s="92"/>
    </row>
    <row r="17" spans="2:13">
      <c r="B17" s="7"/>
      <c r="I17" s="77" t="s">
        <v>18</v>
      </c>
      <c r="J17" s="77"/>
      <c r="K17" s="89" t="s">
        <v>63</v>
      </c>
      <c r="L17" s="90"/>
    </row>
    <row r="18" spans="2:13">
      <c r="B18" s="86" t="s">
        <v>19</v>
      </c>
      <c r="C18" s="86"/>
      <c r="D18" s="86"/>
      <c r="E18" s="86"/>
      <c r="F18" s="86"/>
      <c r="G18" s="86"/>
      <c r="L18" s="19"/>
    </row>
    <row r="19" spans="2:13">
      <c r="B19" s="75" t="s">
        <v>20</v>
      </c>
      <c r="C19" s="75"/>
      <c r="D19" s="75"/>
      <c r="E19" s="75"/>
      <c r="F19" s="75"/>
      <c r="G19" s="75"/>
      <c r="L19" s="19"/>
    </row>
    <row r="20" spans="2:13">
      <c r="B20" s="76" t="s">
        <v>21</v>
      </c>
      <c r="C20" s="74"/>
      <c r="D20" s="74"/>
      <c r="E20" s="74"/>
      <c r="F20" s="74"/>
      <c r="G20" s="74"/>
      <c r="L20" s="19"/>
    </row>
    <row r="21" spans="2:13">
      <c r="B21" s="74" t="s">
        <v>22</v>
      </c>
      <c r="C21" s="74"/>
      <c r="D21" s="74"/>
      <c r="E21" s="74"/>
      <c r="F21" s="74"/>
      <c r="G21" s="74"/>
      <c r="L21" s="19"/>
    </row>
    <row r="22" spans="2:13">
      <c r="B22" s="74"/>
      <c r="C22" s="74"/>
      <c r="D22" s="74"/>
      <c r="E22" s="74"/>
      <c r="F22" s="74"/>
      <c r="G22" s="74"/>
      <c r="L22" s="19"/>
    </row>
    <row r="23" spans="2:13">
      <c r="B23" s="69" t="s">
        <v>23</v>
      </c>
      <c r="C23" s="70"/>
      <c r="D23" s="70"/>
      <c r="E23" s="70"/>
      <c r="F23" s="70"/>
      <c r="G23" s="70"/>
      <c r="H23" s="11"/>
      <c r="I23" s="11"/>
      <c r="J23" s="11"/>
      <c r="K23" s="11"/>
      <c r="L23" s="20"/>
      <c r="M23" s="7"/>
    </row>
    <row r="24" spans="2:13" s="1" customFormat="1">
      <c r="B24" s="39" t="s">
        <v>24</v>
      </c>
      <c r="C24" s="39" t="s">
        <v>25</v>
      </c>
      <c r="D24" s="38" t="s">
        <v>26</v>
      </c>
      <c r="E24" s="38" t="s">
        <v>27</v>
      </c>
      <c r="F24" s="39" t="s">
        <v>28</v>
      </c>
      <c r="G24" s="39" t="s">
        <v>29</v>
      </c>
      <c r="H24" s="39" t="s">
        <v>30</v>
      </c>
      <c r="I24" s="38" t="s">
        <v>31</v>
      </c>
      <c r="J24" s="38" t="s">
        <v>32</v>
      </c>
      <c r="K24" s="38"/>
      <c r="L24" s="39" t="s">
        <v>33</v>
      </c>
    </row>
    <row r="25" spans="2:13" s="1" customFormat="1">
      <c r="B25" s="40"/>
      <c r="C25" s="40"/>
      <c r="D25" s="39"/>
      <c r="E25" s="39"/>
      <c r="F25" s="40"/>
      <c r="G25" s="40"/>
      <c r="H25" s="40"/>
      <c r="I25" s="39"/>
      <c r="J25" s="39"/>
      <c r="K25" s="39"/>
      <c r="L25" s="40"/>
    </row>
    <row r="26" spans="2:13" s="2" customFormat="1" ht="18.600000000000001" customHeight="1">
      <c r="B26" s="28">
        <v>1</v>
      </c>
      <c r="C26" s="37" t="s">
        <v>41</v>
      </c>
      <c r="D26" s="14" t="s">
        <v>34</v>
      </c>
      <c r="E26" s="35" t="s">
        <v>59</v>
      </c>
      <c r="F26" s="13">
        <v>3919</v>
      </c>
      <c r="G26" s="34">
        <v>32</v>
      </c>
      <c r="H26" s="34">
        <v>20</v>
      </c>
      <c r="I26" s="29">
        <v>1</v>
      </c>
      <c r="J26" s="30"/>
      <c r="K26" s="29"/>
      <c r="L26" s="31">
        <v>667</v>
      </c>
    </row>
    <row r="27" spans="2:13" s="2" customFormat="1" ht="15.95" customHeight="1">
      <c r="B27" s="28"/>
      <c r="C27" s="33"/>
      <c r="D27" s="32"/>
      <c r="E27" s="27" t="s">
        <v>60</v>
      </c>
      <c r="F27" s="13">
        <v>3919</v>
      </c>
      <c r="G27" s="34">
        <v>32</v>
      </c>
      <c r="H27" s="34">
        <v>20</v>
      </c>
      <c r="I27" s="29">
        <v>1</v>
      </c>
      <c r="J27" s="30"/>
      <c r="K27" s="29"/>
      <c r="L27" s="31">
        <v>667</v>
      </c>
    </row>
    <row r="28" spans="2:13" s="2" customFormat="1" ht="15.95" customHeight="1">
      <c r="B28" s="28"/>
      <c r="C28" s="33"/>
      <c r="D28" s="32"/>
      <c r="E28" s="36" t="s">
        <v>42</v>
      </c>
      <c r="F28" s="13">
        <v>3919</v>
      </c>
      <c r="G28" s="34">
        <v>8.2680000000000007</v>
      </c>
      <c r="H28" s="34">
        <v>11.693</v>
      </c>
      <c r="I28" s="29">
        <v>1</v>
      </c>
      <c r="J28" s="30"/>
      <c r="K28" s="29"/>
      <c r="L28" s="31">
        <v>67</v>
      </c>
    </row>
    <row r="29" spans="2:13" s="2" customFormat="1" ht="15.95" customHeight="1">
      <c r="B29" s="28">
        <v>2</v>
      </c>
      <c r="C29" s="37" t="s">
        <v>43</v>
      </c>
      <c r="D29" s="14" t="s">
        <v>34</v>
      </c>
      <c r="E29" s="36" t="s">
        <v>44</v>
      </c>
      <c r="F29" s="13">
        <v>3919</v>
      </c>
      <c r="G29" s="34">
        <v>62</v>
      </c>
      <c r="H29" s="34">
        <v>22.5</v>
      </c>
      <c r="I29" s="29">
        <v>1</v>
      </c>
      <c r="J29" s="30"/>
      <c r="K29" s="29"/>
      <c r="L29" s="31">
        <v>727</v>
      </c>
    </row>
    <row r="30" spans="2:13" s="2" customFormat="1" ht="15.95" customHeight="1">
      <c r="B30" s="28"/>
      <c r="C30" s="33"/>
      <c r="D30" s="32"/>
      <c r="E30" s="36" t="s">
        <v>44</v>
      </c>
      <c r="F30" s="13">
        <v>3919</v>
      </c>
      <c r="G30" s="34">
        <v>17.5</v>
      </c>
      <c r="H30" s="34">
        <v>22.5</v>
      </c>
      <c r="I30" s="29">
        <v>1</v>
      </c>
      <c r="J30" s="30"/>
      <c r="K30" s="29"/>
      <c r="L30" s="31">
        <v>205</v>
      </c>
    </row>
    <row r="31" spans="2:13" s="2" customFormat="1" ht="15.95" customHeight="1">
      <c r="B31" s="28"/>
      <c r="C31" s="33"/>
      <c r="D31" s="32"/>
      <c r="E31" s="36" t="s">
        <v>44</v>
      </c>
      <c r="F31" s="13">
        <v>3919</v>
      </c>
      <c r="G31" s="34">
        <v>17.5</v>
      </c>
      <c r="H31" s="34">
        <v>22.5</v>
      </c>
      <c r="I31" s="29">
        <v>1</v>
      </c>
      <c r="J31" s="30"/>
      <c r="K31" s="29"/>
      <c r="L31" s="31">
        <v>205</v>
      </c>
    </row>
    <row r="32" spans="2:13" s="2" customFormat="1" ht="15.95" customHeight="1">
      <c r="B32" s="28">
        <v>3</v>
      </c>
      <c r="C32" s="37" t="s">
        <v>45</v>
      </c>
      <c r="D32" s="14" t="s">
        <v>34</v>
      </c>
      <c r="E32" s="36" t="s">
        <v>60</v>
      </c>
      <c r="F32" s="13">
        <v>3919</v>
      </c>
      <c r="G32" s="34">
        <v>67</v>
      </c>
      <c r="H32" s="34">
        <v>25.9</v>
      </c>
      <c r="I32" s="29">
        <v>1</v>
      </c>
      <c r="J32" s="30"/>
      <c r="K32" s="29"/>
      <c r="L32" s="31">
        <v>1808</v>
      </c>
    </row>
    <row r="33" spans="2:12" s="2" customFormat="1" ht="15.95" customHeight="1">
      <c r="B33" s="28"/>
      <c r="C33" s="33"/>
      <c r="D33" s="32"/>
      <c r="E33" s="36" t="s">
        <v>60</v>
      </c>
      <c r="F33" s="13">
        <v>3919</v>
      </c>
      <c r="G33" s="34">
        <v>67</v>
      </c>
      <c r="H33" s="34">
        <v>25.9</v>
      </c>
      <c r="I33" s="29">
        <v>1</v>
      </c>
      <c r="J33" s="30"/>
      <c r="K33" s="29"/>
      <c r="L33" s="31">
        <v>1808</v>
      </c>
    </row>
    <row r="34" spans="2:12" s="2" customFormat="1" ht="15.95" customHeight="1">
      <c r="B34" s="28"/>
      <c r="C34" s="33"/>
      <c r="D34" s="32"/>
      <c r="E34" s="36" t="s">
        <v>60</v>
      </c>
      <c r="F34" s="13">
        <v>3919</v>
      </c>
      <c r="G34" s="34">
        <v>67</v>
      </c>
      <c r="H34" s="34">
        <v>25.9</v>
      </c>
      <c r="I34" s="29">
        <v>1</v>
      </c>
      <c r="J34" s="30"/>
      <c r="K34" s="29"/>
      <c r="L34" s="31">
        <v>1808</v>
      </c>
    </row>
    <row r="35" spans="2:12" s="2" customFormat="1" ht="15.95" customHeight="1">
      <c r="B35" s="28"/>
      <c r="C35" s="33"/>
      <c r="D35" s="32"/>
      <c r="E35" s="36" t="s">
        <v>60</v>
      </c>
      <c r="F35" s="13">
        <v>3919</v>
      </c>
      <c r="G35" s="34">
        <v>67</v>
      </c>
      <c r="H35" s="34">
        <v>25.9</v>
      </c>
      <c r="I35" s="29">
        <v>1</v>
      </c>
      <c r="J35" s="30"/>
      <c r="K35" s="29"/>
      <c r="L35" s="31">
        <v>1808</v>
      </c>
    </row>
    <row r="36" spans="2:12" s="2" customFormat="1" ht="15.95" customHeight="1">
      <c r="B36" s="28">
        <v>4</v>
      </c>
      <c r="C36" s="37" t="s">
        <v>46</v>
      </c>
      <c r="D36" s="14" t="s">
        <v>34</v>
      </c>
      <c r="E36" s="36" t="s">
        <v>60</v>
      </c>
      <c r="F36" s="13">
        <v>3919</v>
      </c>
      <c r="G36" s="34">
        <v>72</v>
      </c>
      <c r="H36" s="34">
        <v>36.017000000000003</v>
      </c>
      <c r="I36" s="29">
        <v>1</v>
      </c>
      <c r="J36" s="30"/>
      <c r="K36" s="29"/>
      <c r="L36" s="31">
        <v>2701</v>
      </c>
    </row>
    <row r="37" spans="2:12" s="2" customFormat="1" ht="15.95" customHeight="1">
      <c r="B37" s="28"/>
      <c r="C37" s="33"/>
      <c r="D37" s="32"/>
      <c r="E37" s="36" t="s">
        <v>60</v>
      </c>
      <c r="F37" s="13">
        <v>3919</v>
      </c>
      <c r="G37" s="34">
        <v>72</v>
      </c>
      <c r="H37" s="34">
        <v>36.017000000000003</v>
      </c>
      <c r="I37" s="29">
        <v>1</v>
      </c>
      <c r="J37" s="30"/>
      <c r="K37" s="29"/>
      <c r="L37" s="31">
        <v>2701</v>
      </c>
    </row>
    <row r="38" spans="2:12" s="2" customFormat="1" ht="15.95" customHeight="1">
      <c r="B38" s="28">
        <v>5</v>
      </c>
      <c r="C38" s="37" t="s">
        <v>47</v>
      </c>
      <c r="D38" s="14" t="s">
        <v>34</v>
      </c>
      <c r="E38" s="36" t="s">
        <v>60</v>
      </c>
      <c r="F38" s="13">
        <v>3919</v>
      </c>
      <c r="G38" s="34">
        <v>60</v>
      </c>
      <c r="H38" s="34">
        <v>40</v>
      </c>
      <c r="I38" s="29">
        <v>1</v>
      </c>
      <c r="J38" s="30"/>
      <c r="K38" s="29"/>
      <c r="L38" s="31">
        <v>2500</v>
      </c>
    </row>
    <row r="39" spans="2:12" s="2" customFormat="1" ht="15.6" customHeight="1">
      <c r="B39" s="12"/>
      <c r="C39" s="10"/>
      <c r="D39" s="26"/>
      <c r="E39" s="27" t="s">
        <v>60</v>
      </c>
      <c r="F39" s="13">
        <v>3919</v>
      </c>
      <c r="G39" s="22">
        <v>60</v>
      </c>
      <c r="H39" s="34">
        <v>40</v>
      </c>
      <c r="I39" s="29">
        <v>1</v>
      </c>
      <c r="J39" s="15"/>
      <c r="K39" s="29"/>
      <c r="L39" s="31">
        <v>2500</v>
      </c>
    </row>
    <row r="40" spans="2:12" s="2" customFormat="1" ht="15.6" customHeight="1">
      <c r="B40" s="12">
        <v>6</v>
      </c>
      <c r="C40" s="10" t="s">
        <v>48</v>
      </c>
      <c r="D40" s="14" t="s">
        <v>34</v>
      </c>
      <c r="E40" s="27" t="s">
        <v>60</v>
      </c>
      <c r="F40" s="13">
        <v>3919</v>
      </c>
      <c r="G40" s="22">
        <v>87</v>
      </c>
      <c r="H40" s="34">
        <v>24</v>
      </c>
      <c r="I40" s="29">
        <v>1</v>
      </c>
      <c r="J40" s="15"/>
      <c r="K40" s="29"/>
      <c r="L40" s="31">
        <v>2175</v>
      </c>
    </row>
    <row r="41" spans="2:12" s="2" customFormat="1" ht="15.6" customHeight="1">
      <c r="B41" s="12"/>
      <c r="C41" s="10"/>
      <c r="D41" s="26"/>
      <c r="E41" s="27" t="s">
        <v>60</v>
      </c>
      <c r="F41" s="13">
        <v>3919</v>
      </c>
      <c r="G41" s="22">
        <v>59.25</v>
      </c>
      <c r="H41" s="34">
        <v>24</v>
      </c>
      <c r="I41" s="29">
        <v>1</v>
      </c>
      <c r="J41" s="15"/>
      <c r="K41" s="29"/>
      <c r="L41" s="31">
        <v>1481</v>
      </c>
    </row>
    <row r="42" spans="2:12" s="2" customFormat="1" ht="15.6" customHeight="1">
      <c r="B42" s="12"/>
      <c r="C42" s="10"/>
      <c r="D42" s="26"/>
      <c r="E42" s="27" t="s">
        <v>60</v>
      </c>
      <c r="F42" s="13">
        <v>3919</v>
      </c>
      <c r="G42" s="22">
        <v>43.5</v>
      </c>
      <c r="H42" s="34">
        <v>24</v>
      </c>
      <c r="I42" s="29">
        <v>1</v>
      </c>
      <c r="J42" s="15"/>
      <c r="K42" s="29"/>
      <c r="L42" s="31">
        <v>1088</v>
      </c>
    </row>
    <row r="43" spans="2:12" s="2" customFormat="1" ht="15.6" customHeight="1">
      <c r="B43" s="12"/>
      <c r="C43" s="10"/>
      <c r="D43" s="26"/>
      <c r="E43" s="27" t="s">
        <v>60</v>
      </c>
      <c r="F43" s="13">
        <v>3919</v>
      </c>
      <c r="G43" s="22">
        <v>42.5</v>
      </c>
      <c r="H43" s="34">
        <v>24</v>
      </c>
      <c r="I43" s="29">
        <v>1</v>
      </c>
      <c r="J43" s="15"/>
      <c r="K43" s="29"/>
      <c r="L43" s="31">
        <v>1063</v>
      </c>
    </row>
    <row r="44" spans="2:12" s="2" customFormat="1" ht="15.6" customHeight="1">
      <c r="B44" s="12">
        <v>7</v>
      </c>
      <c r="C44" s="10" t="s">
        <v>49</v>
      </c>
      <c r="D44" s="14" t="s">
        <v>34</v>
      </c>
      <c r="E44" s="27" t="s">
        <v>60</v>
      </c>
      <c r="F44" s="13">
        <v>3919</v>
      </c>
      <c r="G44" s="22">
        <v>60</v>
      </c>
      <c r="H44" s="34">
        <v>31.5</v>
      </c>
      <c r="I44" s="29">
        <v>1</v>
      </c>
      <c r="J44" s="15"/>
      <c r="K44" s="29"/>
      <c r="L44" s="31">
        <v>1969</v>
      </c>
    </row>
    <row r="45" spans="2:12" s="2" customFormat="1" ht="15.6" customHeight="1">
      <c r="B45" s="12"/>
      <c r="C45" s="10"/>
      <c r="D45" s="26"/>
      <c r="E45" s="27" t="s">
        <v>60</v>
      </c>
      <c r="F45" s="13">
        <v>3919</v>
      </c>
      <c r="G45" s="22">
        <v>60</v>
      </c>
      <c r="H45" s="34">
        <v>31.5</v>
      </c>
      <c r="I45" s="29">
        <v>1</v>
      </c>
      <c r="J45" s="15"/>
      <c r="K45" s="29"/>
      <c r="L45" s="31">
        <v>1969</v>
      </c>
    </row>
    <row r="46" spans="2:12" s="2" customFormat="1" ht="15.6" customHeight="1">
      <c r="B46" s="12">
        <v>8</v>
      </c>
      <c r="C46" s="10" t="s">
        <v>50</v>
      </c>
      <c r="D46" s="14" t="s">
        <v>34</v>
      </c>
      <c r="E46" s="27" t="s">
        <v>60</v>
      </c>
      <c r="F46" s="13">
        <v>3919</v>
      </c>
      <c r="G46" s="22">
        <v>57.087000000000003</v>
      </c>
      <c r="H46" s="34">
        <v>23.622</v>
      </c>
      <c r="I46" s="29">
        <v>1</v>
      </c>
      <c r="J46" s="15"/>
      <c r="K46" s="29"/>
      <c r="L46" s="31">
        <v>1405</v>
      </c>
    </row>
    <row r="47" spans="2:12" s="2" customFormat="1" ht="15.6" customHeight="1">
      <c r="B47" s="12">
        <v>9</v>
      </c>
      <c r="C47" s="10" t="s">
        <v>51</v>
      </c>
      <c r="D47" s="14" t="s">
        <v>34</v>
      </c>
      <c r="E47" s="27" t="s">
        <v>60</v>
      </c>
      <c r="F47" s="13">
        <v>3919</v>
      </c>
      <c r="G47" s="22">
        <v>29.3</v>
      </c>
      <c r="H47" s="34">
        <v>17</v>
      </c>
      <c r="I47" s="29">
        <v>1</v>
      </c>
      <c r="J47" s="15"/>
      <c r="K47" s="29"/>
      <c r="L47" s="31">
        <v>519</v>
      </c>
    </row>
    <row r="48" spans="2:12" s="2" customFormat="1" ht="15.6" customHeight="1">
      <c r="B48" s="12"/>
      <c r="C48" s="10"/>
      <c r="D48" s="26"/>
      <c r="E48" s="27" t="s">
        <v>60</v>
      </c>
      <c r="F48" s="13">
        <v>3919</v>
      </c>
      <c r="G48" s="22">
        <v>29.3</v>
      </c>
      <c r="H48" s="34">
        <v>17</v>
      </c>
      <c r="I48" s="29">
        <v>1</v>
      </c>
      <c r="J48" s="15"/>
      <c r="K48" s="29"/>
      <c r="L48" s="31">
        <v>519</v>
      </c>
    </row>
    <row r="49" spans="2:12" s="2" customFormat="1" ht="15.6" customHeight="1">
      <c r="B49" s="12">
        <v>10</v>
      </c>
      <c r="C49" s="10" t="s">
        <v>52</v>
      </c>
      <c r="D49" s="14" t="s">
        <v>34</v>
      </c>
      <c r="E49" s="27" t="s">
        <v>60</v>
      </c>
      <c r="F49" s="13">
        <v>3919</v>
      </c>
      <c r="G49" s="22">
        <v>84.4</v>
      </c>
      <c r="H49" s="34">
        <v>33.5</v>
      </c>
      <c r="I49" s="29">
        <v>1</v>
      </c>
      <c r="J49" s="15"/>
      <c r="K49" s="29"/>
      <c r="L49" s="31">
        <v>2945</v>
      </c>
    </row>
    <row r="50" spans="2:12" s="2" customFormat="1" ht="15.6" customHeight="1">
      <c r="B50" s="12"/>
      <c r="C50" s="10"/>
      <c r="D50" s="26"/>
      <c r="E50" s="27" t="s">
        <v>60</v>
      </c>
      <c r="F50" s="13">
        <v>3919</v>
      </c>
      <c r="G50" s="22">
        <v>84.4</v>
      </c>
      <c r="H50" s="34">
        <v>33.5</v>
      </c>
      <c r="I50" s="29">
        <v>1</v>
      </c>
      <c r="J50" s="15"/>
      <c r="K50" s="29"/>
      <c r="L50" s="31">
        <v>2945</v>
      </c>
    </row>
    <row r="51" spans="2:12" s="2" customFormat="1" ht="15.6" customHeight="1">
      <c r="B51" s="12">
        <v>11</v>
      </c>
      <c r="C51" s="10" t="s">
        <v>53</v>
      </c>
      <c r="D51" s="14" t="s">
        <v>34</v>
      </c>
      <c r="E51" s="27" t="s">
        <v>60</v>
      </c>
      <c r="F51" s="13">
        <v>3919</v>
      </c>
      <c r="G51" s="22">
        <v>29</v>
      </c>
      <c r="H51" s="34">
        <v>17</v>
      </c>
      <c r="I51" s="29">
        <v>1</v>
      </c>
      <c r="J51" s="15"/>
      <c r="K51" s="29"/>
      <c r="L51" s="31">
        <v>514</v>
      </c>
    </row>
    <row r="52" spans="2:12" s="2" customFormat="1" ht="15.6" customHeight="1">
      <c r="B52" s="12"/>
      <c r="C52" s="10"/>
      <c r="D52" s="26"/>
      <c r="E52" s="27" t="s">
        <v>60</v>
      </c>
      <c r="F52" s="13">
        <v>3919</v>
      </c>
      <c r="G52" s="22">
        <v>29</v>
      </c>
      <c r="H52" s="34">
        <v>17</v>
      </c>
      <c r="I52" s="29">
        <v>1</v>
      </c>
      <c r="J52" s="15"/>
      <c r="K52" s="29"/>
      <c r="L52" s="31">
        <v>514</v>
      </c>
    </row>
    <row r="53" spans="2:12" s="2" customFormat="1" ht="15.6" customHeight="1">
      <c r="B53" s="12">
        <v>12</v>
      </c>
      <c r="C53" s="10" t="s">
        <v>54</v>
      </c>
      <c r="D53" s="14" t="s">
        <v>34</v>
      </c>
      <c r="E53" s="27" t="s">
        <v>60</v>
      </c>
      <c r="F53" s="13">
        <v>3919</v>
      </c>
      <c r="G53" s="22">
        <v>30</v>
      </c>
      <c r="H53" s="34">
        <v>18</v>
      </c>
      <c r="I53" s="29">
        <v>1</v>
      </c>
      <c r="J53" s="15"/>
      <c r="K53" s="29"/>
      <c r="L53" s="31">
        <v>563</v>
      </c>
    </row>
    <row r="54" spans="2:12" s="2" customFormat="1" ht="15.6" customHeight="1">
      <c r="B54" s="12"/>
      <c r="C54" s="10"/>
      <c r="D54" s="26"/>
      <c r="E54" s="27" t="s">
        <v>60</v>
      </c>
      <c r="F54" s="13">
        <v>3919</v>
      </c>
      <c r="G54" s="22">
        <v>30</v>
      </c>
      <c r="H54" s="34">
        <v>18</v>
      </c>
      <c r="I54" s="29">
        <v>1</v>
      </c>
      <c r="J54" s="15"/>
      <c r="K54" s="29"/>
      <c r="L54" s="31">
        <v>563</v>
      </c>
    </row>
    <row r="55" spans="2:12" s="2" customFormat="1" ht="15.6" customHeight="1">
      <c r="B55" s="12">
        <v>13</v>
      </c>
      <c r="C55" s="10" t="s">
        <v>55</v>
      </c>
      <c r="D55" s="14" t="s">
        <v>34</v>
      </c>
      <c r="E55" s="27" t="s">
        <v>60</v>
      </c>
      <c r="F55" s="13">
        <v>3919</v>
      </c>
      <c r="G55" s="22">
        <v>55.118000000000002</v>
      </c>
      <c r="H55" s="34">
        <v>11.811</v>
      </c>
      <c r="I55" s="29">
        <v>1</v>
      </c>
      <c r="J55" s="15"/>
      <c r="K55" s="29"/>
      <c r="L55" s="31">
        <v>678</v>
      </c>
    </row>
    <row r="56" spans="2:12" s="2" customFormat="1" ht="15.6" customHeight="1">
      <c r="B56" s="12">
        <v>14</v>
      </c>
      <c r="C56" s="10" t="s">
        <v>56</v>
      </c>
      <c r="D56" s="14" t="s">
        <v>34</v>
      </c>
      <c r="E56" s="27" t="s">
        <v>60</v>
      </c>
      <c r="F56" s="13">
        <v>3919</v>
      </c>
      <c r="G56" s="22">
        <v>7</v>
      </c>
      <c r="H56" s="34">
        <v>12</v>
      </c>
      <c r="I56" s="29">
        <v>1</v>
      </c>
      <c r="J56" s="15"/>
      <c r="K56" s="29"/>
      <c r="L56" s="31">
        <v>88</v>
      </c>
    </row>
    <row r="57" spans="2:12" s="2" customFormat="1" ht="15.6" customHeight="1">
      <c r="B57" s="12"/>
      <c r="C57" s="10"/>
      <c r="D57" s="26"/>
      <c r="E57" s="27" t="s">
        <v>60</v>
      </c>
      <c r="F57" s="13">
        <v>3919</v>
      </c>
      <c r="G57" s="22">
        <v>7</v>
      </c>
      <c r="H57" s="34">
        <v>12</v>
      </c>
      <c r="I57" s="29">
        <v>1</v>
      </c>
      <c r="J57" s="15"/>
      <c r="K57" s="29"/>
      <c r="L57" s="31">
        <v>88</v>
      </c>
    </row>
    <row r="58" spans="2:12" s="2" customFormat="1" ht="15.6" customHeight="1">
      <c r="B58" s="12"/>
      <c r="C58" s="10"/>
      <c r="D58" s="26"/>
      <c r="E58" s="27" t="s">
        <v>60</v>
      </c>
      <c r="F58" s="13">
        <v>3919</v>
      </c>
      <c r="G58" s="22">
        <v>7</v>
      </c>
      <c r="H58" s="34">
        <v>12</v>
      </c>
      <c r="I58" s="29">
        <v>1</v>
      </c>
      <c r="J58" s="15"/>
      <c r="K58" s="29"/>
      <c r="L58" s="31">
        <v>88</v>
      </c>
    </row>
    <row r="59" spans="2:12" s="2" customFormat="1" ht="15.6" customHeight="1">
      <c r="B59" s="12"/>
      <c r="C59" s="10"/>
      <c r="D59" s="26"/>
      <c r="E59" s="27" t="s">
        <v>60</v>
      </c>
      <c r="F59" s="13">
        <v>3919</v>
      </c>
      <c r="G59" s="22">
        <v>7</v>
      </c>
      <c r="H59" s="34">
        <v>12</v>
      </c>
      <c r="I59" s="29">
        <v>1</v>
      </c>
      <c r="J59" s="15"/>
      <c r="K59" s="29"/>
      <c r="L59" s="31">
        <v>88</v>
      </c>
    </row>
    <row r="60" spans="2:12" s="2" customFormat="1" ht="15.6" customHeight="1">
      <c r="B60" s="12">
        <v>15</v>
      </c>
      <c r="C60" s="10" t="s">
        <v>57</v>
      </c>
      <c r="D60" s="14" t="s">
        <v>34</v>
      </c>
      <c r="E60" s="27" t="s">
        <v>60</v>
      </c>
      <c r="F60" s="13">
        <v>3919</v>
      </c>
      <c r="G60" s="22">
        <v>70</v>
      </c>
      <c r="H60" s="34">
        <v>14</v>
      </c>
      <c r="I60" s="29">
        <v>1</v>
      </c>
      <c r="J60" s="15"/>
      <c r="K60" s="29"/>
      <c r="L60" s="31">
        <v>1021</v>
      </c>
    </row>
    <row r="61" spans="2:12" s="2" customFormat="1" ht="15.6" customHeight="1">
      <c r="B61" s="12"/>
      <c r="C61" s="10"/>
      <c r="D61" s="26"/>
      <c r="E61" s="27" t="s">
        <v>60</v>
      </c>
      <c r="F61" s="13">
        <v>3919</v>
      </c>
      <c r="G61" s="22">
        <v>44</v>
      </c>
      <c r="H61" s="34">
        <v>14</v>
      </c>
      <c r="I61" s="29">
        <v>1</v>
      </c>
      <c r="J61" s="15"/>
      <c r="K61" s="29"/>
      <c r="L61" s="31">
        <v>642</v>
      </c>
    </row>
    <row r="62" spans="2:12" s="2" customFormat="1" ht="15.6" customHeight="1">
      <c r="B62" s="12">
        <v>16</v>
      </c>
      <c r="C62" s="10" t="s">
        <v>58</v>
      </c>
      <c r="D62" s="14" t="s">
        <v>34</v>
      </c>
      <c r="E62" s="27" t="s">
        <v>60</v>
      </c>
      <c r="F62" s="13">
        <v>3919</v>
      </c>
      <c r="G62" s="22">
        <v>55.5</v>
      </c>
      <c r="H62" s="34">
        <v>24</v>
      </c>
      <c r="I62" s="29">
        <v>1</v>
      </c>
      <c r="J62" s="15"/>
      <c r="K62" s="29"/>
      <c r="L62" s="31">
        <v>1388</v>
      </c>
    </row>
    <row r="63" spans="2:12" s="2" customFormat="1" ht="15.6" customHeight="1">
      <c r="B63" s="12"/>
      <c r="C63" s="10"/>
      <c r="D63" s="26"/>
      <c r="E63" s="27"/>
      <c r="F63" s="13"/>
      <c r="G63" s="13"/>
      <c r="H63" s="14"/>
      <c r="I63" s="29"/>
      <c r="J63" s="15"/>
      <c r="K63" s="29"/>
      <c r="L63" s="31"/>
    </row>
    <row r="64" spans="2:12" s="2" customFormat="1" ht="15.6" customHeight="1">
      <c r="B64" s="12"/>
      <c r="C64" s="10"/>
      <c r="D64" s="26"/>
      <c r="E64" s="27"/>
      <c r="F64" s="13"/>
      <c r="G64" s="13"/>
      <c r="H64" s="14"/>
      <c r="I64" s="29"/>
      <c r="J64" s="15"/>
      <c r="K64" s="29"/>
      <c r="L64" s="31"/>
    </row>
    <row r="65" spans="2:13" s="2" customFormat="1" ht="15.6" customHeight="1">
      <c r="B65" s="12"/>
      <c r="C65" s="12"/>
      <c r="D65" s="12"/>
      <c r="E65" s="16"/>
      <c r="F65" s="13"/>
      <c r="G65" s="10"/>
      <c r="H65" s="13"/>
      <c r="I65" s="13"/>
      <c r="J65" s="22"/>
      <c r="K65" s="13"/>
      <c r="L65" s="21"/>
    </row>
    <row r="66" spans="2:13" s="3" customFormat="1" ht="15" customHeight="1">
      <c r="B66" s="54" t="s">
        <v>35</v>
      </c>
      <c r="C66" s="55"/>
      <c r="D66" s="55"/>
      <c r="E66" s="55"/>
      <c r="F66" s="55"/>
      <c r="G66" s="55"/>
      <c r="H66" s="56"/>
      <c r="I66" s="71" t="s">
        <v>36</v>
      </c>
      <c r="J66" s="72"/>
      <c r="K66" s="73"/>
      <c r="L66" s="23">
        <f>SUM(L26:L65)</f>
        <v>44485</v>
      </c>
    </row>
    <row r="67" spans="2:13" ht="15.75" customHeight="1">
      <c r="B67" s="57"/>
      <c r="C67" s="58"/>
      <c r="D67" s="58"/>
      <c r="E67" s="58"/>
      <c r="F67" s="58"/>
      <c r="G67" s="58"/>
      <c r="H67" s="59"/>
      <c r="I67" s="71" t="s">
        <v>37</v>
      </c>
      <c r="J67" s="72"/>
      <c r="K67" s="73"/>
      <c r="L67" s="24">
        <f>L66*9%</f>
        <v>4003.6499999999996</v>
      </c>
      <c r="M67" s="3"/>
    </row>
    <row r="68" spans="2:13" ht="15.75">
      <c r="B68" s="57"/>
      <c r="C68" s="58"/>
      <c r="D68" s="58"/>
      <c r="E68" s="58"/>
      <c r="F68" s="58"/>
      <c r="G68" s="58"/>
      <c r="H68" s="59"/>
      <c r="I68" s="71" t="s">
        <v>38</v>
      </c>
      <c r="J68" s="72"/>
      <c r="K68" s="73"/>
      <c r="L68" s="24">
        <f>L66*9%</f>
        <v>4003.6499999999996</v>
      </c>
    </row>
    <row r="69" spans="2:13" ht="15.75">
      <c r="B69" s="57"/>
      <c r="C69" s="58"/>
      <c r="D69" s="58"/>
      <c r="E69" s="58"/>
      <c r="F69" s="58"/>
      <c r="G69" s="58"/>
      <c r="H69" s="59"/>
      <c r="I69" s="71" t="s">
        <v>39</v>
      </c>
      <c r="J69" s="72"/>
      <c r="K69" s="73"/>
      <c r="L69" s="25"/>
    </row>
    <row r="70" spans="2:13">
      <c r="B70" s="57"/>
      <c r="C70" s="58"/>
      <c r="D70" s="58"/>
      <c r="E70" s="58"/>
      <c r="F70" s="58"/>
      <c r="G70" s="58"/>
      <c r="H70" s="59"/>
      <c r="I70" s="63" t="s">
        <v>40</v>
      </c>
      <c r="J70" s="64"/>
      <c r="K70" s="65"/>
      <c r="L70" s="41">
        <f>SUM(L66:L69)</f>
        <v>52492.3</v>
      </c>
    </row>
    <row r="71" spans="2:13">
      <c r="B71" s="60"/>
      <c r="C71" s="61"/>
      <c r="D71" s="61"/>
      <c r="E71" s="61"/>
      <c r="F71" s="61"/>
      <c r="G71" s="61"/>
      <c r="H71" s="62"/>
      <c r="I71" s="66"/>
      <c r="J71" s="67"/>
      <c r="K71" s="68"/>
      <c r="L71" s="42"/>
    </row>
  </sheetData>
  <autoFilter ref="A24:L26"/>
  <mergeCells count="42">
    <mergeCell ref="K17:L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I17:J17"/>
    <mergeCell ref="L70:L71"/>
    <mergeCell ref="B2:L7"/>
    <mergeCell ref="J9:L10"/>
    <mergeCell ref="B66:H71"/>
    <mergeCell ref="I70:K71"/>
    <mergeCell ref="B23:G23"/>
    <mergeCell ref="I66:K66"/>
    <mergeCell ref="I67:K67"/>
    <mergeCell ref="I68:K68"/>
    <mergeCell ref="I69:K69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honeticPr fontId="17" type="noConversion"/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2024-03-13T07:25:58Z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