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D:\WWDS\TFS\KFC\DSHA\"/>
    </mc:Choice>
  </mc:AlternateContent>
  <xr:revisionPtr revIDLastSave="0" documentId="13_ncr:1_{DB1CA9EC-7BEB-4FFB-AE4C-FE3A3269CA6E}" xr6:coauthVersionLast="47" xr6:coauthVersionMax="47" xr10:uidLastSave="{00000000-0000-0000-0000-000000000000}"/>
  <bookViews>
    <workbookView xWindow="-108" yWindow="-108" windowWidth="23256" windowHeight="12456" tabRatio="276" xr2:uid="{00000000-000D-0000-FFFF-FFFF00000000}"/>
  </bookViews>
  <sheets>
    <sheet name="Elec_Inventory" sheetId="1" r:id="rId1"/>
  </sheets>
  <calcPr calcId="191029"/>
</workbook>
</file>

<file path=xl/calcChain.xml><?xml version="1.0" encoding="utf-8"?>
<calcChain xmlns="http://schemas.openxmlformats.org/spreadsheetml/2006/main">
  <c r="F10" i="1" l="1"/>
  <c r="F9" i="1"/>
  <c r="F11" i="1"/>
  <c r="F12" i="1"/>
  <c r="F19" i="1"/>
  <c r="F7" i="1"/>
  <c r="F33" i="1" l="1"/>
  <c r="F32" i="1"/>
  <c r="F31" i="1"/>
  <c r="F30" i="1"/>
  <c r="F26" i="1"/>
  <c r="F25" i="1"/>
  <c r="F24" i="1"/>
  <c r="F23" i="1"/>
  <c r="F18" i="1"/>
  <c r="F17" i="1"/>
  <c r="F16" i="1"/>
  <c r="F8" i="1"/>
  <c r="C34" i="1" l="1"/>
  <c r="F34" i="1" l="1"/>
  <c r="F35" i="1" s="1"/>
  <c r="F36" i="1" s="1"/>
</calcChain>
</file>

<file path=xl/sharedStrings.xml><?xml version="1.0" encoding="utf-8"?>
<sst xmlns="http://schemas.openxmlformats.org/spreadsheetml/2006/main" count="74" uniqueCount="41">
  <si>
    <t xml:space="preserve">INVENTORY FOR ELECTRICAL WORKS </t>
  </si>
  <si>
    <t>SR. NO.</t>
  </si>
  <si>
    <t>DESCRIPTION</t>
  </si>
  <si>
    <t>QTY</t>
  </si>
  <si>
    <t>UNIT</t>
  </si>
  <si>
    <t>Basic Rate</t>
  </si>
  <si>
    <t>Amount</t>
  </si>
  <si>
    <t>Supply items</t>
  </si>
  <si>
    <t>a</t>
  </si>
  <si>
    <t>Supply of Main LT panels</t>
  </si>
  <si>
    <t>Nos</t>
  </si>
  <si>
    <t>b</t>
  </si>
  <si>
    <t>c</t>
  </si>
  <si>
    <t>Supply of 14 Way TPNDB</t>
  </si>
  <si>
    <t>d</t>
  </si>
  <si>
    <t>UPS</t>
  </si>
  <si>
    <r>
      <t xml:space="preserve">Supply,Installation,Testing &amp; Commissioing of single/Three phase UPS with 20minute battery back-up online systems with 2 nos DP MCB in weather proof enclosures. </t>
    </r>
    <r>
      <rPr>
        <b/>
        <sz val="12"/>
        <color indexed="10"/>
        <rFont val="Calibri"/>
        <family val="2"/>
        <charset val="134"/>
      </rPr>
      <t xml:space="preserve">
</t>
    </r>
    <r>
      <rPr>
        <b/>
        <sz val="12"/>
        <rFont val="Calibri"/>
        <family val="2"/>
        <charset val="134"/>
      </rPr>
      <t>3KVA</t>
    </r>
    <r>
      <rPr>
        <sz val="12"/>
        <rFont val="Calibri"/>
        <family val="2"/>
        <charset val="134"/>
      </rPr>
      <t xml:space="preserve"> -single phase input and single phase output ups with 25A DP MCB and 25A DP MCB on input and output of ups.
</t>
    </r>
    <r>
      <rPr>
        <b/>
        <sz val="12"/>
        <rFont val="Calibri"/>
        <family val="2"/>
        <charset val="134"/>
      </rPr>
      <t>6KVA -</t>
    </r>
    <r>
      <rPr>
        <sz val="12"/>
        <rFont val="Calibri"/>
        <family val="2"/>
        <charset val="134"/>
      </rPr>
      <t xml:space="preserve"> single phase input and single phase output ups with 40A DP MCB and 40A DP MCB on input and output of ups.</t>
    </r>
  </si>
  <si>
    <t>3 KVA Rack Mounted</t>
  </si>
  <si>
    <t>6 KVA Rack Mounted</t>
  </si>
  <si>
    <t>3 KVA Floor Mounted</t>
  </si>
  <si>
    <t>6 KVA Floor Mounted</t>
  </si>
  <si>
    <t>STABILIZER</t>
  </si>
  <si>
    <t>Supply,Installation,Testing &amp; Commissioing of
3 PHASE, INUPT VOLTAGE : 350-480V, 
OUTPUT VOLTAGE ACCURACY : ± 1%,
LINE FREQUENCY VARIATION: 47Hz - 53Hz,
RESPONSE TIME : 10ms,
PROTECTION: Automatic switch off against -Undervoltage/Overvoltage, Overload/Underload, Single Phasing,
SURGE PROTECTION : Class C Type Secondary Surge Protection.</t>
  </si>
  <si>
    <t>75 KVA</t>
  </si>
  <si>
    <t>100 KVA</t>
  </si>
  <si>
    <t>125 KVA</t>
  </si>
  <si>
    <t>150 KVA</t>
  </si>
  <si>
    <t>DIESEL GENERATOR SET</t>
  </si>
  <si>
    <r>
      <t>Supply,Installation,Testing &amp; Commissioing of Automatic type diesel generator with canopy,base MS frame,fuel tank &amp; all necessary acessories. DG set should contain all required spare &amp; parts. DG should be 3 phase 440V/3PH/50Hz.The diesel engines shall be of the direct injection, four stroke , Inline, with Radiator cooled , turbo charged with
charged air cooled operating at a nominal speed of 1500 RPM.
The engine fitments shall include but not be limited to the following:-
i) Flexible coupling/Close Coupled alternator and flywheel.
ii) Dry type air filter with clogged condition indicator (The filter shall be easily approachable for maintenance).
iii) Radiator inbuilt in the common skid base frame and Engine suitable to run the DG set at 10% overload at an ambient of 50 Degrees centigrade, keeping the acoustic doors in closed condition.
iv) Engine driven fuel pump.
v) Engine driven coolant pump.
vi) Engine driven lubricant Lube oil pump, oil cooler and
filter.
vii) Silencers with Hospital Grade only
viii) 12V D.C. Starter &amp; battery charging alternator.
ix) Microprocessor based monitoring &amp; control system capable of operator interface to the DG set manually and remote start/stop control and shut down fault indication
shall be of electronic LCD type displaying Engine and Alternator parameters. x) AMF cum auto changover</t>
    </r>
    <r>
      <rPr>
        <b/>
        <sz val="12"/>
        <color indexed="10"/>
        <rFont val="Calibri"/>
        <family val="2"/>
        <charset val="134"/>
      </rPr>
      <t xml:space="preserve"> </t>
    </r>
    <r>
      <rPr>
        <sz val="12"/>
        <rFont val="Calibri"/>
        <family val="2"/>
        <charset val="134"/>
      </rPr>
      <t>panel should be considered with DG</t>
    </r>
  </si>
  <si>
    <t>62.5 KVA</t>
  </si>
  <si>
    <t>82.5 KVA</t>
  </si>
  <si>
    <t>GST 18%</t>
  </si>
  <si>
    <t>TOTAL AMOUNT</t>
  </si>
  <si>
    <t>e</t>
  </si>
  <si>
    <t>Supply of 18 Way SPNDB</t>
  </si>
  <si>
    <t>Supply of 12 Way TPNDB</t>
  </si>
  <si>
    <t>Supply of 8 Way VTPNDB</t>
  </si>
  <si>
    <t>AIRPORT SCOPE</t>
  </si>
  <si>
    <t>KFC-DSHA-FF 041-AIRPORT,HYDERABAD</t>
  </si>
  <si>
    <t>Supply of 16 Way SPNDB</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</si>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</sst>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name val="Arial"/>
      <family val="2"/>
    </font>
    <font>
      <sz val="10"/>
      <name val="Arial"/>
      <family val="2"/>
      <charset val="134"/>
    </font>
    <font>
      <b/>
      <u/>
      <sz val="12"/>
      <name val="Calibri"/>
      <family val="2"/>
      <charset val="134"/>
    </font>
    <font>
      <sz val="12"/>
      <name val="Calibri"/>
      <family val="2"/>
      <charset val="134"/>
    </font>
    <font>
      <sz val="12"/>
      <color indexed="8"/>
      <name val="Calibri"/>
      <family val="2"/>
      <charset val="134"/>
    </font>
    <font>
      <b/>
      <sz val="12"/>
      <name val="Calibri"/>
      <family val="2"/>
      <charset val="134"/>
    </font>
    <font>
      <b/>
      <sz val="11"/>
      <color indexed="10"/>
      <name val="Arial"/>
      <family val="2"/>
    </font>
    <font>
      <b/>
      <sz val="12"/>
      <color indexed="10"/>
      <name val="Calibri"/>
      <family val="2"/>
      <charset val="134"/>
    </font>
    <font>
      <b/>
      <sz val="12"/>
      <color indexed="10"/>
      <name val="Calibri"/>
      <family val="2"/>
    </font>
    <font>
      <sz val="11"/>
      <color indexed="8"/>
      <name val="Calibri"/>
      <family val="2"/>
      <charset val="134"/>
    </font>
    <font>
      <sz val="11"/>
      <color indexed="8"/>
      <name val="Calibri"/>
      <family val="2"/>
    </font>
    <font>
      <b/>
      <sz val="11"/>
      <color indexed="10"/>
      <name val="Calibri"/>
      <family val="2"/>
      <charset val="134"/>
    </font>
    <font>
      <b/>
      <sz val="11"/>
      <color indexed="10"/>
      <name val="Calibri"/>
      <family val="2"/>
    </font>
    <font>
      <b/>
      <sz val="11"/>
      <color rgb="FFFF0000"/>
      <name val="Arial"/>
      <family val="2"/>
    </font>
  </fonts>
  <fills count="7">
    <fill>
      <patternFill patternType="none"/>
    </fill>
    <fill>
      <patternFill patternType="gray125"/>
    </fill>
    <fill>
      <patternFill patternType="solid">
        <fgColor indexed="24"/>
        <bgColor indexed="46"/>
      </patternFill>
    </fill>
    <fill>
      <patternFill patternType="solid">
        <fgColor indexed="27"/>
        <bgColor indexed="41"/>
      </patternFill>
    </fill>
    <fill>
      <patternFill patternType="solid">
        <fgColor indexed="9"/>
        <bgColor indexed="26"/>
      </patternFill>
    </fill>
    <fill>
      <patternFill patternType="solid">
        <fgColor indexed="50"/>
        <bgColor indexed="51"/>
      </patternFill>
    </fill>
    <fill>
      <patternFill patternType="solid">
        <fgColor rgb="FF92D05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3">
    <xf numFmtId="0" fontId="0" fillId="0" borderId="0"/>
    <xf numFmtId="0" fontId="1" fillId="0" borderId="0"/>
    <xf numFmtId="0" fontId="1" fillId="0" borderId="0"/>
  </cellStyleXfs>
  <cellXfs count="44">
    <xf numFmtId="0" fontId="0" fillId="0" borderId="0" xfId="0"/>
    <xf numFmtId="0" fontId="1" fillId="0" borderId="0" xfId="2"/>
    <xf numFmtId="0" fontId="1" fillId="0" borderId="0" xfId="2" applyAlignment="1">
      <alignment horizontal="center"/>
    </xf>
    <xf numFmtId="0" fontId="2" fillId="0" borderId="1" xfId="1" applyFont="1" applyBorder="1" applyAlignment="1">
      <alignment horizontal="center" vertical="center"/>
    </xf>
    <xf numFmtId="0" fontId="2" fillId="0" borderId="1"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vertical="center" wrapText="1"/>
    </xf>
    <xf numFmtId="0" fontId="5" fillId="0" borderId="0" xfId="1" applyFont="1" applyAlignment="1">
      <alignment vertical="center" wrapText="1"/>
    </xf>
    <xf numFmtId="0" fontId="8" fillId="0" borderId="0" xfId="1" applyFont="1" applyAlignment="1">
      <alignment vertical="center" wrapText="1"/>
    </xf>
    <xf numFmtId="0" fontId="9" fillId="0" borderId="0" xfId="1" applyFont="1"/>
    <xf numFmtId="0" fontId="10" fillId="4" borderId="0" xfId="1" applyFont="1" applyFill="1"/>
    <xf numFmtId="0" fontId="11" fillId="0" borderId="0" xfId="1" applyFont="1"/>
    <xf numFmtId="0" fontId="12" fillId="4" borderId="0" xfId="1" applyFont="1" applyFill="1"/>
    <xf numFmtId="0" fontId="12" fillId="0" borderId="0" xfId="1" applyFont="1"/>
    <xf numFmtId="0" fontId="13" fillId="0" borderId="0" xfId="2" applyFont="1"/>
    <xf numFmtId="0" fontId="4" fillId="0" borderId="3" xfId="1" applyFont="1" applyBorder="1" applyAlignment="1">
      <alignment horizontal="center" vertical="center" wrapText="1"/>
    </xf>
    <xf numFmtId="1" fontId="4" fillId="0" borderId="3" xfId="1" applyNumberFormat="1" applyFont="1" applyBorder="1" applyAlignment="1">
      <alignment horizontal="center" vertical="center" wrapText="1"/>
    </xf>
    <xf numFmtId="0" fontId="5" fillId="2" borderId="2" xfId="1" applyFont="1" applyFill="1" applyBorder="1" applyAlignment="1">
      <alignment horizontal="center" vertical="center" wrapText="1"/>
    </xf>
    <xf numFmtId="1" fontId="5" fillId="2" borderId="2" xfId="1" applyNumberFormat="1" applyFont="1" applyFill="1" applyBorder="1" applyAlignment="1">
      <alignment horizontal="center" vertical="center" wrapText="1"/>
    </xf>
    <xf numFmtId="0" fontId="3" fillId="0" borderId="2" xfId="1" applyFont="1" applyBorder="1" applyAlignment="1">
      <alignment vertical="center" wrapText="1"/>
    </xf>
    <xf numFmtId="0" fontId="3" fillId="0" borderId="2" xfId="1" applyFont="1" applyBorder="1" applyAlignment="1">
      <alignment horizontal="center" vertical="center" wrapText="1"/>
    </xf>
    <xf numFmtId="1" fontId="3" fillId="0" borderId="2" xfId="1" applyNumberFormat="1" applyFont="1" applyBorder="1" applyAlignment="1">
      <alignment horizontal="center" vertical="center" wrapText="1"/>
    </xf>
    <xf numFmtId="0" fontId="5" fillId="3" borderId="2" xfId="1" applyFont="1" applyFill="1" applyBorder="1" applyAlignment="1">
      <alignment horizontal="center" vertical="center" wrapText="1"/>
    </xf>
    <xf numFmtId="0" fontId="5" fillId="3" borderId="2" xfId="1" applyFont="1" applyFill="1" applyBorder="1" applyAlignment="1">
      <alignment vertical="center" wrapText="1"/>
    </xf>
    <xf numFmtId="1" fontId="5" fillId="3" borderId="2" xfId="1" applyNumberFormat="1" applyFont="1" applyFill="1" applyBorder="1" applyAlignment="1">
      <alignment horizontal="center" vertical="center" wrapText="1"/>
    </xf>
    <xf numFmtId="0" fontId="3" fillId="0" borderId="2" xfId="1" applyFont="1" applyBorder="1" applyAlignment="1" applyProtection="1">
      <alignment horizontal="center" vertical="center" wrapText="1"/>
      <protection locked="0"/>
    </xf>
    <xf numFmtId="0" fontId="5" fillId="3" borderId="2" xfId="1" applyFont="1" applyFill="1" applyBorder="1" applyAlignment="1">
      <alignment horizontal="left" vertical="center" wrapText="1"/>
    </xf>
    <xf numFmtId="0" fontId="5" fillId="0" borderId="2" xfId="1" applyFont="1" applyBorder="1" applyAlignment="1">
      <alignment horizontal="center" vertical="center" wrapText="1"/>
    </xf>
    <xf numFmtId="1" fontId="5" fillId="0" borderId="2" xfId="1" applyNumberFormat="1" applyFont="1" applyBorder="1" applyAlignment="1">
      <alignment horizontal="center" vertical="center" wrapText="1"/>
    </xf>
    <xf numFmtId="0" fontId="3" fillId="0" borderId="2" xfId="1" applyFont="1" applyBorder="1" applyAlignment="1">
      <alignment horizontal="left" vertical="top" wrapText="1"/>
    </xf>
    <xf numFmtId="0" fontId="3" fillId="0" borderId="2" xfId="1" applyFont="1" applyBorder="1" applyAlignment="1">
      <alignment horizontal="justify" vertical="top" wrapText="1"/>
    </xf>
    <xf numFmtId="0" fontId="3" fillId="0" borderId="2" xfId="1" applyFont="1" applyBorder="1" applyAlignment="1">
      <alignment horizontal="center" vertical="center"/>
    </xf>
    <xf numFmtId="0" fontId="3" fillId="0" borderId="2" xfId="1" applyFont="1" applyBorder="1" applyAlignment="1">
      <alignment horizontal="center"/>
    </xf>
    <xf numFmtId="0" fontId="5" fillId="5" borderId="2" xfId="1" applyFont="1" applyFill="1" applyBorder="1" applyAlignment="1">
      <alignment vertical="center" wrapText="1"/>
    </xf>
    <xf numFmtId="0" fontId="5" fillId="5" borderId="2" xfId="1" applyFont="1" applyFill="1" applyBorder="1" applyAlignment="1">
      <alignment horizontal="right" vertical="center" wrapText="1"/>
    </xf>
    <xf numFmtId="1" fontId="5" fillId="5" borderId="2" xfId="1" applyNumberFormat="1" applyFont="1" applyFill="1" applyBorder="1" applyAlignment="1">
      <alignment horizontal="center" vertical="center" wrapText="1"/>
    </xf>
    <xf numFmtId="0" fontId="1" fillId="0" borderId="2" xfId="2" applyBorder="1"/>
    <xf numFmtId="0" fontId="1" fillId="0" borderId="2" xfId="2" applyBorder="1" applyAlignment="1">
      <alignment horizontal="center"/>
    </xf>
    <xf numFmtId="0" fontId="5" fillId="0" borderId="2" xfId="1" applyFont="1" applyBorder="1" applyAlignment="1">
      <alignment vertical="center" wrapText="1"/>
    </xf>
    <xf numFmtId="0" fontId="5" fillId="0" borderId="2" xfId="1" applyFont="1" applyBorder="1" applyAlignment="1">
      <alignment horizontal="right" vertical="center" wrapText="1"/>
    </xf>
    <xf numFmtId="0" fontId="3" fillId="0" borderId="2" xfId="0" applyFont="1" applyBorder="1" applyAlignment="1">
      <alignment wrapText="1"/>
    </xf>
    <xf numFmtId="0" fontId="2" fillId="6" borderId="1" xfId="1" applyFont="1" applyFill="1" applyBorder="1" applyAlignment="1">
      <alignment horizontal="center" vertical="center"/>
    </xf>
    <xf numFmtId="0" fontId="2" fillId="0" borderId="1" xfId="1" applyFont="1" applyBorder="1" applyAlignment="1">
      <alignment horizontal="left" vertical="center"/>
    </xf>
    <xf numFmtId="0" fontId="6" fillId="4" borderId="0" xfId="1" applyFont="1" applyFill="1" applyAlignment="1">
      <alignment horizontal="left" vertical="center"/>
    </xf>
  </cellXfs>
  <cellStyles count="3">
    <cellStyle name="Accent3 - 60% 2" xfId="1" xr:uid="{00000000-0005-0000-0000-000000000000}"/>
    <cellStyle name="Normal" xfId="0" builtinId="0"/>
    <cellStyle name="Normal 2 2 10"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I36"/>
  <sheetViews>
    <sheetView tabSelected="1" zoomScale="85" zoomScaleNormal="85" workbookViewId="0">
      <selection activeCell="C20" sqref="C20"/>
    </sheetView>
  </sheetViews>
  <sheetFormatPr defaultColWidth="9.109375" defaultRowHeight="13.2"/>
  <cols>
    <col min="1" max="1" width="8.33203125" style="1" customWidth="1"/>
    <col min="2" max="2" width="81.44140625" style="1" customWidth="1"/>
    <col min="3" max="3" width="6.6640625" style="1" customWidth="1"/>
    <col min="4" max="4" width="7.5546875" style="1" customWidth="1"/>
    <col min="5" max="5" width="10.6640625" style="2" customWidth="1"/>
    <col min="6" max="6" width="13.88671875" style="1" customWidth="1"/>
    <col min="7" max="7" width="39.33203125" style="1" customWidth="1"/>
    <col min="8" max="16384" width="9.109375" style="1"/>
  </cols>
  <sheetData>
    <row r="1" spans="1:9" s="5" customFormat="1" ht="15.6">
      <c r="A1" s="41" t="s">
        <v>0</v>
      </c>
      <c r="B1" s="41"/>
      <c r="C1" s="41"/>
      <c r="D1" s="41"/>
      <c r="E1" s="41"/>
      <c r="F1" s="41"/>
    </row>
    <row r="2" spans="1:9" s="5" customFormat="1" ht="15.6">
      <c r="A2" s="3"/>
      <c r="B2" s="4"/>
      <c r="C2" s="3"/>
      <c r="D2" s="3"/>
      <c r="E2" s="42"/>
      <c r="F2" s="42"/>
    </row>
    <row r="3" spans="1:9" s="6" customFormat="1" ht="23.4" customHeight="1">
      <c r="A3" s="15"/>
      <c r="B3" s="4" t="s">
        <v>38</v>
      </c>
      <c r="C3" s="15"/>
      <c r="D3" s="15"/>
      <c r="E3" s="15"/>
      <c r="F3" s="16"/>
    </row>
    <row r="4" spans="1:9" s="7" customFormat="1" ht="15.6">
      <c r="A4" s="17" t="s">
        <v>1</v>
      </c>
      <c r="B4" s="17" t="s">
        <v>2</v>
      </c>
      <c r="C4" s="17" t="s">
        <v>3</v>
      </c>
      <c r="D4" s="17" t="s">
        <v>4</v>
      </c>
      <c r="E4" s="17" t="s">
        <v>5</v>
      </c>
      <c r="F4" s="18" t="s">
        <v>6</v>
      </c>
    </row>
    <row r="5" spans="1:9" s="6" customFormat="1" ht="15.6">
      <c r="A5" s="19"/>
      <c r="B5" s="19"/>
      <c r="C5" s="19"/>
      <c r="D5" s="19"/>
      <c r="E5" s="20"/>
      <c r="F5" s="21"/>
    </row>
    <row r="6" spans="1:9" ht="15.6">
      <c r="A6" s="22">
        <v>1</v>
      </c>
      <c r="B6" s="23" t="s">
        <v>7</v>
      </c>
      <c r="C6" s="22"/>
      <c r="D6" s="22"/>
      <c r="E6" s="22"/>
      <c r="F6" s="24"/>
    </row>
    <row r="7" spans="1:9" ht="18.600000000000001" customHeight="1">
      <c r="A7" s="20" t="s">
        <v>8</v>
      </c>
      <c r="B7" s="19" t="s">
        <v>9</v>
      </c>
      <c r="C7" s="25">
        <v>1</v>
      </c>
      <c r="D7" s="20" t="s">
        <v>10</v>
      </c>
      <c r="E7" s="21"/>
      <c r="F7" s="21">
        <f>(C7*E7)</f>
        <v>0</v>
      </c>
      <c r="G7" s="43"/>
      <c r="H7" s="43"/>
      <c r="I7" s="43"/>
    </row>
    <row r="8" spans="1:9" ht="15.6">
      <c r="A8" s="20" t="s">
        <v>11</v>
      </c>
      <c r="B8" s="19" t="s">
        <v>13</v>
      </c>
      <c r="C8" s="25">
        <v>0</v>
      </c>
      <c r="D8" s="20" t="s">
        <v>10</v>
      </c>
      <c r="E8" s="21"/>
      <c r="F8" s="21">
        <f>(C8*E8)</f>
        <v>0</v>
      </c>
      <c r="G8" s="14"/>
    </row>
    <row r="9" spans="1:9" ht="15.6">
      <c r="A9" s="20" t="s">
        <v>12</v>
      </c>
      <c r="B9" s="19" t="s">
        <v>34</v>
      </c>
      <c r="C9" s="25">
        <v>0</v>
      </c>
      <c r="D9" s="20" t="s">
        <v>10</v>
      </c>
      <c r="E9" s="21"/>
      <c r="F9" s="21">
        <f t="shared" ref="F9:F12" si="0">(C9*E9)</f>
        <v>0</v>
      </c>
      <c r="G9" s="8"/>
    </row>
    <row r="10" spans="1:9" ht="15.6">
      <c r="A10" s="20" t="s">
        <v>14</v>
      </c>
      <c r="B10" s="19" t="s">
        <v>39</v>
      </c>
      <c r="C10" s="25">
        <v>1</v>
      </c>
      <c r="D10" s="20" t="s">
        <v>10</v>
      </c>
      <c r="E10" s="21"/>
      <c r="F10" s="21">
        <f t="shared" si="0"/>
        <v>0</v>
      </c>
      <c r="G10" s="8"/>
    </row>
    <row r="11" spans="1:9" ht="15.6">
      <c r="A11" s="20" t="s">
        <v>33</v>
      </c>
      <c r="B11" s="19" t="s">
        <v>35</v>
      </c>
      <c r="C11" s="25">
        <v>1</v>
      </c>
      <c r="D11" s="20" t="s">
        <v>10</v>
      </c>
      <c r="E11" s="21"/>
      <c r="F11" s="21">
        <f t="shared" si="0"/>
        <v>0</v>
      </c>
      <c r="G11" s="8"/>
    </row>
    <row r="12" spans="1:9" ht="15.6">
      <c r="A12" s="20" t="s">
        <v>40</v>
      </c>
      <c r="B12" s="19" t="s">
        <v>36</v>
      </c>
      <c r="C12" s="25">
        <v>0</v>
      </c>
      <c r="D12" s="20" t="s">
        <v>10</v>
      </c>
      <c r="E12" s="21"/>
      <c r="F12" s="21">
        <f t="shared" si="0"/>
        <v>0</v>
      </c>
      <c r="G12" s="8"/>
    </row>
    <row r="13" spans="1:9" s="6" customFormat="1" ht="15.6">
      <c r="A13" s="19"/>
      <c r="B13" s="19"/>
      <c r="C13" s="19"/>
      <c r="D13" s="19"/>
      <c r="E13" s="20"/>
      <c r="F13" s="21"/>
    </row>
    <row r="14" spans="1:9" s="7" customFormat="1" ht="15.6">
      <c r="A14" s="22">
        <v>2</v>
      </c>
      <c r="B14" s="26" t="s">
        <v>15</v>
      </c>
      <c r="C14" s="26"/>
      <c r="D14" s="26"/>
      <c r="E14" s="22"/>
      <c r="F14" s="24"/>
    </row>
    <row r="15" spans="1:9" s="6" customFormat="1" ht="109.2">
      <c r="A15" s="20">
        <v>2.0099999999999998</v>
      </c>
      <c r="B15" s="19" t="s">
        <v>16</v>
      </c>
      <c r="C15" s="27"/>
      <c r="D15" s="27"/>
      <c r="E15" s="27"/>
      <c r="F15" s="28"/>
    </row>
    <row r="16" spans="1:9" s="6" customFormat="1" ht="15.6">
      <c r="A16" s="20" t="s">
        <v>8</v>
      </c>
      <c r="B16" s="19" t="s">
        <v>17</v>
      </c>
      <c r="C16" s="20">
        <v>0</v>
      </c>
      <c r="D16" s="20" t="s">
        <v>10</v>
      </c>
      <c r="E16" s="21">
        <v>0</v>
      </c>
      <c r="F16" s="21">
        <f>(C16*E16)</f>
        <v>0</v>
      </c>
    </row>
    <row r="17" spans="1:7" s="6" customFormat="1" ht="15.6">
      <c r="A17" s="20" t="s">
        <v>11</v>
      </c>
      <c r="B17" s="19" t="s">
        <v>18</v>
      </c>
      <c r="C17" s="20">
        <v>0</v>
      </c>
      <c r="D17" s="20" t="s">
        <v>10</v>
      </c>
      <c r="E17" s="21">
        <v>0</v>
      </c>
      <c r="F17" s="21">
        <f>(C17*E17)</f>
        <v>0</v>
      </c>
    </row>
    <row r="18" spans="1:7" s="6" customFormat="1" ht="15.6">
      <c r="A18" s="20" t="s">
        <v>12</v>
      </c>
      <c r="B18" s="19" t="s">
        <v>19</v>
      </c>
      <c r="C18" s="20">
        <v>1</v>
      </c>
      <c r="D18" s="20" t="s">
        <v>10</v>
      </c>
      <c r="E18" s="21">
        <v>0</v>
      </c>
      <c r="F18" s="21">
        <f>(C18*E18)</f>
        <v>0</v>
      </c>
    </row>
    <row r="19" spans="1:7" s="6" customFormat="1" ht="15.6">
      <c r="A19" s="20" t="s">
        <v>14</v>
      </c>
      <c r="B19" s="19" t="s">
        <v>20</v>
      </c>
      <c r="C19" s="20">
        <v>1</v>
      </c>
      <c r="D19" s="20" t="s">
        <v>10</v>
      </c>
      <c r="E19" s="21">
        <v>0</v>
      </c>
      <c r="F19" s="21">
        <f>(C19*E19)</f>
        <v>0</v>
      </c>
    </row>
    <row r="20" spans="1:7" s="6" customFormat="1" ht="15.6">
      <c r="A20" s="20"/>
      <c r="B20" s="19"/>
      <c r="C20" s="20"/>
      <c r="D20" s="20"/>
      <c r="E20" s="20"/>
      <c r="F20" s="21"/>
    </row>
    <row r="21" spans="1:7" s="7" customFormat="1" ht="15.6">
      <c r="A21" s="22">
        <v>3</v>
      </c>
      <c r="B21" s="26" t="s">
        <v>21</v>
      </c>
      <c r="C21" s="26"/>
      <c r="D21" s="26"/>
      <c r="E21" s="22"/>
      <c r="F21" s="24"/>
      <c r="G21" s="8" t="s">
        <v>37</v>
      </c>
    </row>
    <row r="22" spans="1:7" s="9" customFormat="1" ht="124.8">
      <c r="A22" s="20">
        <v>3.01</v>
      </c>
      <c r="B22" s="29" t="s">
        <v>22</v>
      </c>
      <c r="C22" s="25"/>
      <c r="D22" s="20"/>
      <c r="E22" s="20"/>
      <c r="F22" s="21"/>
    </row>
    <row r="23" spans="1:7" s="9" customFormat="1" ht="15.6">
      <c r="A23" s="20" t="s">
        <v>8</v>
      </c>
      <c r="B23" s="30" t="s">
        <v>23</v>
      </c>
      <c r="C23" s="25">
        <v>0</v>
      </c>
      <c r="D23" s="20" t="s">
        <v>10</v>
      </c>
      <c r="E23" s="21">
        <v>0</v>
      </c>
      <c r="F23" s="21">
        <f>(C23*E23)</f>
        <v>0</v>
      </c>
    </row>
    <row r="24" spans="1:7" s="9" customFormat="1" ht="15.6">
      <c r="A24" s="20" t="s">
        <v>11</v>
      </c>
      <c r="B24" s="30" t="s">
        <v>24</v>
      </c>
      <c r="C24" s="25">
        <v>0</v>
      </c>
      <c r="D24" s="20" t="s">
        <v>10</v>
      </c>
      <c r="E24" s="20">
        <v>0</v>
      </c>
      <c r="F24" s="21">
        <f>(C24*E24)</f>
        <v>0</v>
      </c>
      <c r="G24" s="10"/>
    </row>
    <row r="25" spans="1:7" s="9" customFormat="1" ht="15.6">
      <c r="A25" s="20" t="s">
        <v>12</v>
      </c>
      <c r="B25" s="30" t="s">
        <v>25</v>
      </c>
      <c r="C25" s="25">
        <v>0</v>
      </c>
      <c r="D25" s="20" t="s">
        <v>10</v>
      </c>
      <c r="E25" s="20">
        <v>0</v>
      </c>
      <c r="F25" s="21">
        <f>(C25*E25)</f>
        <v>0</v>
      </c>
      <c r="G25" s="11"/>
    </row>
    <row r="26" spans="1:7" s="9" customFormat="1" ht="15.6">
      <c r="A26" s="20" t="s">
        <v>14</v>
      </c>
      <c r="B26" s="30" t="s">
        <v>26</v>
      </c>
      <c r="C26" s="25">
        <v>0</v>
      </c>
      <c r="D26" s="20" t="s">
        <v>10</v>
      </c>
      <c r="E26" s="20">
        <v>0</v>
      </c>
      <c r="F26" s="21">
        <f>(C26*E26)</f>
        <v>0</v>
      </c>
    </row>
    <row r="27" spans="1:7" s="6" customFormat="1" ht="15.6">
      <c r="A27" s="31"/>
      <c r="B27" s="30"/>
      <c r="C27" s="32"/>
      <c r="D27" s="20"/>
      <c r="E27" s="20"/>
      <c r="F27" s="21"/>
    </row>
    <row r="28" spans="1:7" s="7" customFormat="1" ht="15.6">
      <c r="A28" s="22">
        <v>4</v>
      </c>
      <c r="B28" s="26" t="s">
        <v>27</v>
      </c>
      <c r="C28" s="26"/>
      <c r="D28" s="26"/>
      <c r="E28" s="22"/>
      <c r="F28" s="24"/>
      <c r="G28" s="8" t="s">
        <v>37</v>
      </c>
    </row>
    <row r="29" spans="1:7" s="9" customFormat="1" ht="374.4">
      <c r="A29" s="20">
        <v>4.01</v>
      </c>
      <c r="B29" s="30" t="s">
        <v>28</v>
      </c>
      <c r="C29" s="25"/>
      <c r="D29" s="20"/>
      <c r="E29" s="20"/>
      <c r="F29" s="21"/>
      <c r="G29" s="12"/>
    </row>
    <row r="30" spans="1:7" s="9" customFormat="1" ht="15.6">
      <c r="A30" s="20" t="s">
        <v>8</v>
      </c>
      <c r="B30" s="30" t="s">
        <v>29</v>
      </c>
      <c r="C30" s="25">
        <v>0</v>
      </c>
      <c r="D30" s="20" t="s">
        <v>10</v>
      </c>
      <c r="E30" s="40">
        <v>0</v>
      </c>
      <c r="F30" s="21">
        <f>(C30*E30)</f>
        <v>0</v>
      </c>
    </row>
    <row r="31" spans="1:7" s="9" customFormat="1" ht="15.6">
      <c r="A31" s="20" t="s">
        <v>11</v>
      </c>
      <c r="B31" s="30" t="s">
        <v>30</v>
      </c>
      <c r="C31" s="25">
        <v>0</v>
      </c>
      <c r="D31" s="20" t="s">
        <v>10</v>
      </c>
      <c r="E31" s="40">
        <v>0</v>
      </c>
      <c r="F31" s="21">
        <f>(C31*E31)</f>
        <v>0</v>
      </c>
    </row>
    <row r="32" spans="1:7" s="9" customFormat="1" ht="15.6">
      <c r="A32" s="20" t="s">
        <v>12</v>
      </c>
      <c r="B32" s="30" t="s">
        <v>24</v>
      </c>
      <c r="C32" s="25">
        <v>0</v>
      </c>
      <c r="D32" s="20" t="s">
        <v>10</v>
      </c>
      <c r="E32" s="40">
        <v>0</v>
      </c>
      <c r="F32" s="21">
        <f>(C32*E32)</f>
        <v>0</v>
      </c>
      <c r="G32" s="13"/>
    </row>
    <row r="33" spans="1:7" s="9" customFormat="1" ht="15.6">
      <c r="A33" s="20" t="s">
        <v>14</v>
      </c>
      <c r="B33" s="30" t="s">
        <v>25</v>
      </c>
      <c r="C33" s="25">
        <v>0</v>
      </c>
      <c r="D33" s="20" t="s">
        <v>10</v>
      </c>
      <c r="E33" s="40">
        <v>0</v>
      </c>
      <c r="F33" s="21">
        <f>(C33*E33)</f>
        <v>0</v>
      </c>
      <c r="G33" s="11"/>
    </row>
    <row r="34" spans="1:7" s="6" customFormat="1" ht="15.75" customHeight="1">
      <c r="A34" s="38"/>
      <c r="B34" s="39" t="s">
        <v>6</v>
      </c>
      <c r="C34" s="28">
        <f>SUM(C5:C33)</f>
        <v>5</v>
      </c>
      <c r="D34" s="38"/>
      <c r="E34" s="38"/>
      <c r="F34" s="28">
        <f>SUM(F7:F33)</f>
        <v>0</v>
      </c>
    </row>
    <row r="35" spans="1:7">
      <c r="A35" s="36"/>
      <c r="B35" s="36" t="s">
        <v>31</v>
      </c>
      <c r="C35" s="36"/>
      <c r="D35" s="36"/>
      <c r="E35" s="37"/>
      <c r="F35" s="36">
        <f>F34*18%</f>
        <v>0</v>
      </c>
    </row>
    <row r="36" spans="1:7" ht="15.6">
      <c r="A36" s="33"/>
      <c r="B36" s="34" t="s">
        <v>32</v>
      </c>
      <c r="C36" s="35"/>
      <c r="D36" s="33"/>
      <c r="E36" s="33"/>
      <c r="F36" s="35">
        <f>F35+F34</f>
        <v>0</v>
      </c>
    </row>
  </sheetData>
  <sheetProtection selectLockedCells="1" selectUnlockedCells="1"/>
  <mergeCells count="3">
    <mergeCell ref="A1:F1"/>
    <mergeCell ref="E2:F2"/>
    <mergeCell ref="G7:I7"/>
  </mergeCells>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Elec_Inventory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WWDS-18</dc:creator>
  <cp:keywords/>
  <dc:description/>
  <cp:lastModifiedBy>Dhyanesh Ashar</cp:lastModifiedBy>
  <cp:revision/>
  <dcterms:created xsi:type="dcterms:W3CDTF">2022-04-14T10:05:49Z</dcterms:created>
  <dcterms:modified xsi:type="dcterms:W3CDTF">2024-01-24T06:36:59Z</dcterms:modified>
  <cp:category/>
  <cp:contentStatus/>
</cp:coreProperties>
</file>