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Smrutika T\OneDrive - Travel food Services\Noida\Noida Braj Ki Galiyan\Plumbing\"/>
    </mc:Choice>
  </mc:AlternateContent>
  <bookViews>
    <workbookView xWindow="-120" yWindow="-120" windowWidth="29040" windowHeight="15720"/>
  </bookViews>
  <sheets>
    <sheet name="PLUMBING" sheetId="7"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 i="7" l="1"/>
  <c r="I15" i="7" s="1"/>
  <c r="H15" i="7"/>
  <c r="F16" i="7"/>
  <c r="H16" i="7"/>
  <c r="I16" i="7" s="1"/>
  <c r="F19" i="7"/>
  <c r="H19" i="7"/>
  <c r="I19" i="7"/>
  <c r="F22" i="7"/>
  <c r="H22" i="7"/>
  <c r="I22" i="7"/>
  <c r="F24" i="7"/>
  <c r="I24" i="7" s="1"/>
  <c r="H24" i="7"/>
  <c r="F26" i="7"/>
  <c r="H26" i="7"/>
  <c r="I26" i="7"/>
  <c r="F28" i="7"/>
  <c r="H28" i="7"/>
  <c r="I28" i="7"/>
  <c r="F31" i="7"/>
  <c r="H31" i="7"/>
  <c r="I31" i="7"/>
  <c r="F32" i="7"/>
  <c r="I32" i="7" s="1"/>
  <c r="H32" i="7"/>
  <c r="F33" i="7"/>
  <c r="H33" i="7"/>
  <c r="I33" i="7"/>
  <c r="F34" i="7"/>
  <c r="H34" i="7"/>
  <c r="I34" i="7"/>
  <c r="F41" i="7"/>
  <c r="H41" i="7"/>
  <c r="I41" i="7"/>
  <c r="F43" i="7"/>
  <c r="I43" i="7" s="1"/>
  <c r="H43" i="7"/>
  <c r="F45" i="7"/>
  <c r="I45" i="7" s="1"/>
  <c r="H45" i="7"/>
  <c r="F48" i="7"/>
  <c r="H48" i="7"/>
  <c r="I48" i="7"/>
  <c r="F50" i="7"/>
  <c r="H50" i="7"/>
  <c r="I50" i="7"/>
  <c r="F53" i="7"/>
  <c r="I53" i="7" s="1"/>
  <c r="H53" i="7"/>
  <c r="F55" i="7"/>
  <c r="H55" i="7"/>
  <c r="I55" i="7"/>
  <c r="F56" i="7"/>
  <c r="H56" i="7"/>
  <c r="I56" i="7"/>
  <c r="F58" i="7"/>
  <c r="H58" i="7"/>
  <c r="I58" i="7"/>
  <c r="F61" i="7"/>
  <c r="I61" i="7" s="1"/>
  <c r="H61" i="7"/>
  <c r="F62" i="7"/>
  <c r="H62" i="7"/>
  <c r="I62" i="7"/>
  <c r="F63" i="7"/>
  <c r="H63" i="7"/>
  <c r="I63" i="7"/>
  <c r="F64" i="7"/>
  <c r="H64" i="7"/>
  <c r="I64" i="7"/>
  <c r="F67" i="7"/>
  <c r="I67" i="7" s="1"/>
  <c r="H67" i="7"/>
  <c r="F68" i="7"/>
  <c r="H68" i="7"/>
  <c r="I68" i="7"/>
  <c r="F71" i="7"/>
  <c r="H71" i="7"/>
  <c r="I71" i="7"/>
  <c r="F72" i="7"/>
  <c r="H72" i="7"/>
  <c r="I72" i="7"/>
  <c r="F87" i="7"/>
  <c r="I87" i="7" s="1"/>
  <c r="H87" i="7"/>
  <c r="F88" i="7"/>
  <c r="H88" i="7"/>
  <c r="I88" i="7"/>
  <c r="F89" i="7"/>
  <c r="H89" i="7"/>
  <c r="I89" i="7"/>
</calcChain>
</file>

<file path=xl/sharedStrings.xml><?xml version="1.0" encoding="utf-8"?>
<sst xmlns="http://schemas.openxmlformats.org/spreadsheetml/2006/main" count="217" uniqueCount="167">
  <si>
    <t>PROJECT:</t>
  </si>
  <si>
    <t>DATE:</t>
  </si>
  <si>
    <t>REV:</t>
  </si>
  <si>
    <t>STATUS:</t>
  </si>
  <si>
    <t>TENDER</t>
  </si>
  <si>
    <t>ITEM</t>
  </si>
  <si>
    <t>DESCRIPTION</t>
  </si>
  <si>
    <t>UNITS</t>
  </si>
  <si>
    <t>QTY</t>
  </si>
  <si>
    <t>MATERIAL COST</t>
  </si>
  <si>
    <t>LABOUR COST</t>
  </si>
  <si>
    <t>TOTAL AMOUNT</t>
  </si>
  <si>
    <t>UNIT COST</t>
  </si>
  <si>
    <t>TOTAL</t>
  </si>
  <si>
    <t>A</t>
  </si>
  <si>
    <t>Nos</t>
  </si>
  <si>
    <t>GENERAL NOTES :</t>
  </si>
  <si>
    <t>Provisional Sum</t>
  </si>
  <si>
    <t>B</t>
  </si>
  <si>
    <t>GRAND TOTAL</t>
  </si>
  <si>
    <t>Lumpsum</t>
  </si>
  <si>
    <t>The contractor needs to mention any additional items or missing items that are not mentioned in the above BOQ after a detailed site survey or inspection and to be validated by consultants.</t>
  </si>
  <si>
    <t>Item 1 - (Contractor to describe only if there are any)</t>
  </si>
  <si>
    <t>Item 2 - (Contractor to describe only if there are any)</t>
  </si>
  <si>
    <t>Item 3 - (Contractor to describe only if there are any)</t>
  </si>
  <si>
    <t>Mtr</t>
  </si>
  <si>
    <t>Lot</t>
  </si>
  <si>
    <t>C</t>
  </si>
  <si>
    <t>E</t>
  </si>
  <si>
    <t>F</t>
  </si>
  <si>
    <t>G</t>
  </si>
  <si>
    <t>Labelling &amp; Tagging for Services and Equipment's</t>
  </si>
  <si>
    <r>
      <t xml:space="preserve">All measurements and figures provided below are indicative only and must be confirmed by the contractor. The contractor shall have full responsibility for measurements or surveys, and no additional costs or charges will be accepted.
The scope of work and quantities mentioned in the MEP BOQ pertain to the MEP services only inside the site location (e.g., within the unit demise). If any termination or connection of services is required outside the site location (i.e., connection of the unit M&amp;E to the airport M&amp;E or service termination to the airport external façade or roof, etc.), then the contractor must plan, design, and detail these connections in consultation with the airport. The contractor is to do all necessary site surveys to verify the optimal routing for the services in such cases.
The contractor shall include in their scope end point termination of all MEP points for equipment based on supplied equipment and airport regulations, No additional costs shall be claimable for end point terminations.
Any service penetration inside the unit must be made good after installation, and any fire penetrations on site must be detailed as per Airport requirements.
</t>
    </r>
    <r>
      <rPr>
        <b/>
        <sz val="11"/>
        <color rgb="FFFF0000"/>
        <rFont val="Century Gothic"/>
        <family val="2"/>
      </rPr>
      <t>The contractor is to verify at the site and also with Airport authorities whether there are provisions at the site to suit the design. Example: The contractor should check for provisions and the extent of power, plumbing, chilled water, ducting, fire and gas provisions, etc. available at the site and satisfy himself that there are no risks to the design intent.</t>
    </r>
  </si>
  <si>
    <t>B.1</t>
  </si>
  <si>
    <t>A.1</t>
  </si>
  <si>
    <t>B.1.1</t>
  </si>
  <si>
    <t>B.2</t>
  </si>
  <si>
    <t>B.2.1</t>
  </si>
  <si>
    <t>C.1</t>
  </si>
  <si>
    <t>C.1.1</t>
  </si>
  <si>
    <t>C.2</t>
  </si>
  <si>
    <t>D</t>
  </si>
  <si>
    <t>D.1</t>
  </si>
  <si>
    <t>D.1.1</t>
  </si>
  <si>
    <t>E.1</t>
  </si>
  <si>
    <t>E.1.1</t>
  </si>
  <si>
    <t>E.2</t>
  </si>
  <si>
    <t>E.2.1</t>
  </si>
  <si>
    <t>F.1</t>
  </si>
  <si>
    <t>G.1</t>
  </si>
  <si>
    <t>G.1.1</t>
  </si>
  <si>
    <t>(INR)</t>
  </si>
  <si>
    <t>R0</t>
  </si>
  <si>
    <t>40 mm Dia</t>
  </si>
  <si>
    <t>B.3</t>
  </si>
  <si>
    <t>B.3.1</t>
  </si>
  <si>
    <t>25 mm Dia</t>
  </si>
  <si>
    <t>B.4</t>
  </si>
  <si>
    <t>B.4.1</t>
  </si>
  <si>
    <t>32 mm Dia</t>
  </si>
  <si>
    <t>C.3</t>
  </si>
  <si>
    <t>C.3.1</t>
  </si>
  <si>
    <t>C.4</t>
  </si>
  <si>
    <t>C.4.1</t>
  </si>
  <si>
    <t>C.5</t>
  </si>
  <si>
    <t>C.5.1</t>
  </si>
  <si>
    <t>C.6</t>
  </si>
  <si>
    <t>C.6.1</t>
  </si>
  <si>
    <t>BILL OF QUANTITIES</t>
  </si>
  <si>
    <t>50 mm Dia</t>
  </si>
  <si>
    <t>C.2.1</t>
  </si>
  <si>
    <t>E.3</t>
  </si>
  <si>
    <t>E.3.1</t>
  </si>
  <si>
    <t>G.1.2</t>
  </si>
  <si>
    <t>IN-DXN-BRAJ KI GALIYAN (FOOD MAHAL)</t>
  </si>
  <si>
    <t>G.1.3</t>
  </si>
  <si>
    <t>MISCELLANEOUS OR ANY ADDITIONAL ITEMS - DRAINAGE &amp; WATER SUPPLY</t>
  </si>
  <si>
    <t>Preparation and submission of a detailed shop drawing for the Plumbing system after a thorough study of design drawings, site surveys, and relevant airport standards with correct routing, size, and elevations. The drawings also need to be coordinated with other MEP services like HVAC, Electrical, and fire services, with the latest Architectural and Interior design drawings, before construction. Necessary amendments to the drawings are to be made and resubmitted in case of any variations on site while at the construction stage of the project. Also prepare relevant detailed connection drawings as per selected manufacturer details and Airport standards, with necessary approval to be obtained from consultants and authority/regulatory bodies having jurisdiction, along with material submission approval with airport authorities.</t>
  </si>
  <si>
    <t>SHOP DRAWINGS &amp; APPROVALS - DRAINAGE &amp; WATER SUPPLY</t>
  </si>
  <si>
    <t>Set</t>
  </si>
  <si>
    <t>Water supply system pipes are to be pressure tested at the site with a Test pressure / Head of 10 Bar for a duration of 24 Hours to detect any water leakage in the system. The test is to be conducted after the complete installation of all water supply system pipes and accessories as per the proposed design.</t>
  </si>
  <si>
    <t>Pressure test for Water supply system pipes for leak detection</t>
  </si>
  <si>
    <t>Incoming water supply tap-off point water pressure is to be tested at the site to identify whether the water supply has sufficient pressure and flow to serve the remote end plumbing fixture/equipment with minimum flow pressure requirement to the fixture. (The proposed water supply design is based on the assumption that the supplied water has enough pressure and flow to serve the plumbing fixtures/equipment). The test is to be conducted prior to any construction related to the water supply system at the site.</t>
  </si>
  <si>
    <t>Incoming water supply tap-off point water pressure and flow test</t>
  </si>
  <si>
    <t>Supplied incoming water samples are to be tested for pH value, Conductivity, TDS, Total Hardness, Mineral contents, Total Chlorine, Bacteria presence, color, odor, etc. to identify whether the supplied water is suitable for drinking purposes and also to finalize the selection/design of water filtration/treatment system. The test/analysis is to be conducted before any construction related to the water supply system at the site.</t>
  </si>
  <si>
    <t>Water Quality Analysis Report</t>
  </si>
  <si>
    <t>TESTING &amp; COMMISSIONING</t>
  </si>
  <si>
    <t>All services for pipes Like Type of water, pipe size, Flow direction need to be clearly labelled or tagged at site with service identification flow direction etc. And all equipment needs to tagged as per Airport requirements.</t>
  </si>
  <si>
    <t>PLUMBING SERVICE IDENTIFICATION LABELS, SIGNS &amp; TAGS</t>
  </si>
  <si>
    <t>For 20 mm Pipe Dia</t>
  </si>
  <si>
    <t>C.11.2</t>
  </si>
  <si>
    <t>For 15 mm Pipe Dia</t>
  </si>
  <si>
    <t>C.11.1</t>
  </si>
  <si>
    <r>
      <t xml:space="preserve">Supply and fixing of Pipe Insulation of </t>
    </r>
    <r>
      <rPr>
        <b/>
        <sz val="11"/>
        <color theme="1"/>
        <rFont val="Century Gothic"/>
        <family val="2"/>
      </rPr>
      <t>9 mm thick</t>
    </r>
    <r>
      <rPr>
        <sz val="11"/>
        <color theme="1"/>
        <rFont val="Century Gothic"/>
        <family val="2"/>
      </rPr>
      <t xml:space="preserve">, with </t>
    </r>
    <r>
      <rPr>
        <b/>
        <sz val="11"/>
        <color theme="1"/>
        <rFont val="Century Gothic"/>
        <family val="2"/>
      </rPr>
      <t>closed cell flexible elastomeric foam made from Nitrile rubber</t>
    </r>
    <r>
      <rPr>
        <sz val="11"/>
        <color theme="1"/>
        <rFont val="Century Gothic"/>
        <family val="2"/>
      </rPr>
      <t xml:space="preserve"> with 26-gauge Aluminium cladding of approved make to prevent external mechanical damage of approved make for Hot water pipe with an operating temperature range of -40°C to +105°C, Thermal conductivity (λ) 0.040 W/m-K @ 40°C including suitable adhesives to fix the insulation to pipe.</t>
    </r>
  </si>
  <si>
    <t>C.11</t>
  </si>
  <si>
    <t>PIPING THERMAL INSULATION</t>
  </si>
  <si>
    <t>20 mm Dia</t>
  </si>
  <si>
    <t>C.10.2</t>
  </si>
  <si>
    <t>15 mm Dia</t>
  </si>
  <si>
    <t>C.10.1</t>
  </si>
  <si>
    <r>
      <t xml:space="preserve">Supply, Installation and Testing of (Chlorinated Poly Vinyl Chloride) </t>
    </r>
    <r>
      <rPr>
        <b/>
        <sz val="11"/>
        <color theme="1"/>
        <rFont val="Century Gothic"/>
        <family val="2"/>
      </rPr>
      <t>CPVC Pipe</t>
    </r>
    <r>
      <rPr>
        <sz val="11"/>
        <color theme="1"/>
        <rFont val="Century Gothic"/>
        <family val="2"/>
      </rPr>
      <t xml:space="preserve"> of approved make conforming to IS 15778, ASTM D 2846, in </t>
    </r>
    <r>
      <rPr>
        <b/>
        <sz val="11"/>
        <color theme="1"/>
        <rFont val="Century Gothic"/>
        <family val="2"/>
      </rPr>
      <t>SDR 11</t>
    </r>
    <r>
      <rPr>
        <sz val="11"/>
        <color theme="1"/>
        <rFont val="Century Gothic"/>
        <family val="2"/>
      </rPr>
      <t xml:space="preserve"> Class 1, (temperature range of maximum 85</t>
    </r>
    <r>
      <rPr>
        <sz val="11"/>
        <color theme="1"/>
        <rFont val="Calibri"/>
        <family val="2"/>
      </rPr>
      <t>°</t>
    </r>
    <r>
      <rPr>
        <sz val="11"/>
        <color theme="1"/>
        <rFont val="Century Gothic"/>
        <family val="2"/>
      </rPr>
      <t>C) with all necessary fittings such as sockets, bends, elbows, tees, reducers, unions, etc, and proper supports were necessary as per standards and site condition/requirements.</t>
    </r>
  </si>
  <si>
    <t>C.10</t>
  </si>
  <si>
    <t>HOT WATER SUPPLY / RETURN PIPING</t>
  </si>
  <si>
    <t>C.9.4</t>
  </si>
  <si>
    <t>C.9.3</t>
  </si>
  <si>
    <t>C.9.2</t>
  </si>
  <si>
    <t>C.9.1</t>
  </si>
  <si>
    <r>
      <t xml:space="preserve">Supply, Installation and Testing of (Chlorinated Poly Vinyl Chloride) </t>
    </r>
    <r>
      <rPr>
        <b/>
        <sz val="11"/>
        <color theme="1"/>
        <rFont val="Century Gothic"/>
        <family val="2"/>
      </rPr>
      <t>CPVC Pipe</t>
    </r>
    <r>
      <rPr>
        <sz val="11"/>
        <color theme="1"/>
        <rFont val="Century Gothic"/>
        <family val="2"/>
      </rPr>
      <t xml:space="preserve"> of approved make conforming to IS 15778, ASTM D 2846, in </t>
    </r>
    <r>
      <rPr>
        <b/>
        <sz val="11"/>
        <color theme="1"/>
        <rFont val="Century Gothic"/>
        <family val="2"/>
      </rPr>
      <t>SDR 11</t>
    </r>
    <r>
      <rPr>
        <sz val="11"/>
        <color theme="1"/>
        <rFont val="Century Gothic"/>
        <family val="2"/>
      </rPr>
      <t xml:space="preserve"> Class 1, (temperature range of maximum 82</t>
    </r>
    <r>
      <rPr>
        <sz val="11"/>
        <color theme="1"/>
        <rFont val="Calibri"/>
        <family val="2"/>
      </rPr>
      <t>°</t>
    </r>
    <r>
      <rPr>
        <sz val="11"/>
        <color theme="1"/>
        <rFont val="Century Gothic"/>
        <family val="2"/>
      </rPr>
      <t>C) with all necessary fittings such as sockets, bends, elbows, tees, reducers, unions, etc, and proper supports were necessary as per standards and site condition/requirements.</t>
    </r>
  </si>
  <si>
    <t>C.9</t>
  </si>
  <si>
    <t>COLD WATER SUPPLY PIPING</t>
  </si>
  <si>
    <t>25 mm Inlet Dia</t>
  </si>
  <si>
    <t>C.14.1</t>
  </si>
  <si>
    <r>
      <t>Supply, Installation and Testing of</t>
    </r>
    <r>
      <rPr>
        <b/>
        <sz val="11"/>
        <color theme="1"/>
        <rFont val="Century Gothic"/>
        <family val="2"/>
      </rPr>
      <t xml:space="preserve"> Water Hammer Arrester</t>
    </r>
    <r>
      <rPr>
        <sz val="11"/>
        <color theme="1"/>
        <rFont val="Century Gothic"/>
        <family val="2"/>
      </rPr>
      <t xml:space="preserve"> of approved make with Factory air charged and permanently sealed for an Air pre-load of 4.2 Bar, Designed to operate at a working pressure of 10.6 Bar, and temperature range of 0.5</t>
    </r>
    <r>
      <rPr>
        <sz val="11"/>
        <color theme="1"/>
        <rFont val="Calibri"/>
        <family val="2"/>
      </rPr>
      <t>°</t>
    </r>
    <r>
      <rPr>
        <sz val="11"/>
        <color theme="1"/>
        <rFont val="Century Gothic"/>
        <family val="2"/>
      </rPr>
      <t>C to 82°C with all necessary fittings &amp; connectors etc.</t>
    </r>
  </si>
  <si>
    <t>C.8</t>
  </si>
  <si>
    <t>20 mm Dia Inlet (Outlet size to fit with plumbing eqp/fixture connection)</t>
  </si>
  <si>
    <t>C.7.2</t>
  </si>
  <si>
    <t>15 mm Dia Inlet (Outlet size to fit with plumbing eqp/fixture connection)</t>
  </si>
  <si>
    <t>C.7.1</t>
  </si>
  <si>
    <r>
      <t xml:space="preserve">Supply, Installation and Testing of chrome plated </t>
    </r>
    <r>
      <rPr>
        <b/>
        <sz val="11"/>
        <color theme="1"/>
        <rFont val="Century Gothic"/>
        <family val="2"/>
      </rPr>
      <t>Angle Valve</t>
    </r>
    <r>
      <rPr>
        <sz val="11"/>
        <color theme="1"/>
        <rFont val="Century Gothic"/>
        <family val="2"/>
      </rPr>
      <t xml:space="preserve"> of approved make with wall flange/rosette for all plumbing equipment/fixtures with a pressure rating of 16 Bar with all necessary fittings. Including making good the wall/partition as per Architectural / Interior Design and as per relevant standards.</t>
    </r>
  </si>
  <si>
    <t>C.7</t>
  </si>
  <si>
    <r>
      <t>Supply, Installation and Testing of Brass</t>
    </r>
    <r>
      <rPr>
        <b/>
        <sz val="11"/>
        <color theme="1"/>
        <rFont val="Century Gothic"/>
        <family val="2"/>
      </rPr>
      <t xml:space="preserve"> Ball Valve</t>
    </r>
    <r>
      <rPr>
        <sz val="11"/>
        <color theme="1"/>
        <rFont val="Century Gothic"/>
        <family val="2"/>
      </rPr>
      <t xml:space="preserve"> of approved make with full bore lever operated, SS ball and stem with a pressure rating of 16 Bar with all necessary fittings.</t>
    </r>
  </si>
  <si>
    <t>WATER SUPPLY PIPE VALVES &amp; ACCESSORIES</t>
  </si>
  <si>
    <r>
      <t xml:space="preserve">Supply, Installation, Testing, and Commissioning of chrome plated </t>
    </r>
    <r>
      <rPr>
        <b/>
        <sz val="11"/>
        <color theme="1"/>
        <rFont val="Century Gothic"/>
        <family val="2"/>
      </rPr>
      <t>Kitchen sink mixer Faucet</t>
    </r>
    <r>
      <rPr>
        <sz val="11"/>
        <color theme="1"/>
        <rFont val="Century Gothic"/>
        <family val="2"/>
      </rPr>
      <t xml:space="preserve"> with  Flexible hose connector, Pillar tap fixing studs, Washer etc.. with a pressure rating of 16 Bar of approved make and with all necessary fittings. Including making good the wall/partition as per Architectural / Interior Design and as per relevant standards.(Model as per Equipment ventor/ID Design/Architectural design)</t>
    </r>
  </si>
  <si>
    <r>
      <t xml:space="preserve">Supply, Installation, Testing, and Commissioning of chrome plated </t>
    </r>
    <r>
      <rPr>
        <b/>
        <sz val="11"/>
        <color theme="1"/>
        <rFont val="Century Gothic"/>
        <family val="2"/>
      </rPr>
      <t>Mixer Tap</t>
    </r>
    <r>
      <rPr>
        <sz val="11"/>
        <color theme="1"/>
        <rFont val="Century Gothic"/>
        <family val="2"/>
      </rPr>
      <t xml:space="preserve"> with  Flexible hose connector, Pillar tap fixing studs, Washer etc.. with a pressure rating of 16 Bar of approved make and with all necessary fittings. Including making good the wall/partition as per Architectural / Interior Design and as per relevant standards.(Model as per Equipment ventor/ID Design/Architectural design)</t>
    </r>
  </si>
  <si>
    <t>TAPS</t>
  </si>
  <si>
    <t>1.5 Ltrs / Min - Flow Rate</t>
  </si>
  <si>
    <r>
      <t>Supply, Installation, Testing, and commissioning of</t>
    </r>
    <r>
      <rPr>
        <b/>
        <sz val="11"/>
        <color theme="1"/>
        <rFont val="Century Gothic"/>
        <family val="2"/>
      </rPr>
      <t xml:space="preserve"> RO Filter with inbuild pump</t>
    </r>
    <r>
      <rPr>
        <sz val="11"/>
        <color theme="1"/>
        <rFont val="Century Gothic"/>
        <family val="2"/>
      </rPr>
      <t xml:space="preserve"> of approved make of compact size for supplying pure filtered potable water to equipment like Combi-steamers &amp; and baking ovens, Fresh water taps and coolers, Coffee/ Espresso machines, Post-mix machines, Ice-machines, and Boiling-water taps etc. with Indicating panel, Dust proof cover, filter cartridges, Pressure pump, mounting brackets, shutoff valves, flushing valves, pressure gauges, and suitable connectors etc. The final make, model, and details are to be finalized by the specialist vendor after examining the water test report of the incoming water supply provided at the site.</t>
    </r>
  </si>
  <si>
    <r>
      <t xml:space="preserve">Supply, Installation, Testing of </t>
    </r>
    <r>
      <rPr>
        <b/>
        <sz val="11"/>
        <color theme="1"/>
        <rFont val="Century Gothic"/>
        <family val="2"/>
      </rPr>
      <t>Multi-Jet water meter</t>
    </r>
    <r>
      <rPr>
        <sz val="11"/>
        <color theme="1"/>
        <rFont val="Century Gothic"/>
        <family val="2"/>
      </rPr>
      <t xml:space="preserve"> of approved make conforming to IS: 779/94 and Class B of ISO: 4064, with Brass body and coupling, hermetically sealed water meter with magnetically driven totalizer, sealed against tampering, leakproof having dry dial, etc. and shall be operated with a working condition of water temperature upto 50</t>
    </r>
    <r>
      <rPr>
        <sz val="11"/>
        <color theme="1"/>
        <rFont val="Calibri"/>
        <family val="2"/>
      </rPr>
      <t>°</t>
    </r>
    <r>
      <rPr>
        <sz val="11"/>
        <color theme="1"/>
        <rFont val="Century Gothic"/>
        <family val="2"/>
      </rPr>
      <t>C and a Maximum pressure of 16 Bar.</t>
    </r>
  </si>
  <si>
    <t xml:space="preserve">30 Liters storage water heater </t>
  </si>
  <si>
    <r>
      <t xml:space="preserve">Supply, Installation, Testing, and commissioning of Electric </t>
    </r>
    <r>
      <rPr>
        <b/>
        <sz val="11"/>
        <color theme="1"/>
        <rFont val="Century Gothic"/>
        <family val="2"/>
      </rPr>
      <t>Water Heater</t>
    </r>
    <r>
      <rPr>
        <sz val="11"/>
        <color theme="1"/>
        <rFont val="Century Gothic"/>
        <family val="2"/>
      </rPr>
      <t xml:space="preserve"> of approved make with safety valve arrangement and accessories like angle valve, flexible pipes, C.P bolts, screws, washers, etc. The unit shall be suitable for 230 ± 10 volts, 50/60 Hz, 1 phase AC supply and proper supports necessary as per standards and site condition/requirements.</t>
    </r>
  </si>
  <si>
    <t>WATER SUPPLY EQUIPMENTS</t>
  </si>
  <si>
    <t>WATER SUPPLY SYSTEM</t>
  </si>
  <si>
    <t>The drainage and vent system shall be water/air tested with all openings in the piping tightly closed, except the highest opening to detect any water leakage in the system. The test is to be conducted after the complete installation of all drainage and vent system pipes and accessories as per the proposed design.</t>
  </si>
  <si>
    <t>B.8.1</t>
  </si>
  <si>
    <t>Water / Air Test for Drainage and Vent system pipes for leak detection</t>
  </si>
  <si>
    <t>B.8</t>
  </si>
  <si>
    <t>75 mm Dia</t>
  </si>
  <si>
    <t>B.7.5</t>
  </si>
  <si>
    <t>B.7.4</t>
  </si>
  <si>
    <t>B.7.3</t>
  </si>
  <si>
    <t>B.7.2</t>
  </si>
  <si>
    <r>
      <t xml:space="preserve">Supply, Installation and Testing of of </t>
    </r>
    <r>
      <rPr>
        <b/>
        <sz val="11"/>
        <color theme="1"/>
        <rFont val="Century Gothic"/>
        <family val="2"/>
      </rPr>
      <t>uPVC Pipe</t>
    </r>
    <r>
      <rPr>
        <sz val="11"/>
        <color theme="1"/>
        <rFont val="Century Gothic"/>
        <family val="2"/>
      </rPr>
      <t xml:space="preserve"> of approved make conforming to IS 13592, for drainage with all necessary fittings such as bends, wye's, reducers, san tee's, double wye's, double combinations, san cross, and cleanout plugs etc, with all necessary supports/clamps for the above-raised floor pipes as per standards and site conditions/requirements.</t>
    </r>
  </si>
  <si>
    <t>B.7</t>
  </si>
  <si>
    <t>DRAINAGE &amp; VENT SYSTEMS PIPING</t>
  </si>
  <si>
    <t>50 mm Dia - Outlet</t>
  </si>
  <si>
    <t>B.6.1</t>
  </si>
  <si>
    <r>
      <t>Supply, Installation and Testing of uPVC</t>
    </r>
    <r>
      <rPr>
        <b/>
        <sz val="11"/>
        <color theme="1"/>
        <rFont val="Century Gothic"/>
        <family val="2"/>
      </rPr>
      <t xml:space="preserve"> Wall Clean-out</t>
    </r>
    <r>
      <rPr>
        <sz val="11"/>
        <color theme="1"/>
        <rFont val="Century Gothic"/>
        <family val="2"/>
      </rPr>
      <t xml:space="preserve"> of approved make</t>
    </r>
    <r>
      <rPr>
        <b/>
        <sz val="11"/>
        <color theme="1"/>
        <rFont val="Century Gothic"/>
        <family val="2"/>
      </rPr>
      <t xml:space="preserve"> </t>
    </r>
    <r>
      <rPr>
        <sz val="11"/>
        <color theme="1"/>
        <rFont val="Century Gothic"/>
        <family val="2"/>
      </rPr>
      <t>with access cap and removable air-tight plug with all necessary adapters, fittings and connectors, etc.</t>
    </r>
  </si>
  <si>
    <t>B.6</t>
  </si>
  <si>
    <t>40 mm Dia - Outlet</t>
  </si>
  <si>
    <t>B.5.1</t>
  </si>
  <si>
    <r>
      <t>Supply, Installation and Testing of of uPVC</t>
    </r>
    <r>
      <rPr>
        <b/>
        <sz val="11"/>
        <color theme="1"/>
        <rFont val="Century Gothic"/>
        <family val="2"/>
      </rPr>
      <t xml:space="preserve"> 'P' Trap</t>
    </r>
    <r>
      <rPr>
        <sz val="11"/>
        <color theme="1"/>
        <rFont val="Century Gothic"/>
        <family val="2"/>
      </rPr>
      <t xml:space="preserve"> (self-cleaning type) of approved make with odor water seal trap with all necessary adapters, fittings and connectors, etc.</t>
    </r>
  </si>
  <si>
    <t>B.5</t>
  </si>
  <si>
    <t>( 3 Nos X 50 mm Dia - Inlet ) 75 mm Dia - Outlet</t>
  </si>
  <si>
    <r>
      <t xml:space="preserve">Supply, Installation and Testing of uPVC </t>
    </r>
    <r>
      <rPr>
        <b/>
        <sz val="11"/>
        <color theme="1"/>
        <rFont val="Century Gothic"/>
        <family val="2"/>
      </rPr>
      <t>Multi Floor Trap</t>
    </r>
    <r>
      <rPr>
        <sz val="11"/>
        <color theme="1"/>
        <rFont val="Century Gothic"/>
        <family val="2"/>
      </rPr>
      <t xml:space="preserve"> of approved make with stainless steel slotted top cover, flap, and air-tight cleaning eye, odor water seal trap with all necessary adapters, fittings, and connectors, etc.</t>
    </r>
  </si>
  <si>
    <r>
      <t xml:space="preserve">Supply, Installation and Testing of AISI 304 grade Stainless Steel </t>
    </r>
    <r>
      <rPr>
        <b/>
        <sz val="11"/>
        <color theme="1"/>
        <rFont val="Century Gothic"/>
        <family val="2"/>
      </rPr>
      <t>Floor Drain</t>
    </r>
    <r>
      <rPr>
        <sz val="11"/>
        <color theme="1"/>
        <rFont val="Century Gothic"/>
        <family val="2"/>
      </rPr>
      <t xml:space="preserve"> of approved make with top </t>
    </r>
    <r>
      <rPr>
        <b/>
        <sz val="11"/>
        <color theme="1"/>
        <rFont val="Century Gothic"/>
        <family val="2"/>
      </rPr>
      <t>square</t>
    </r>
    <r>
      <rPr>
        <sz val="11"/>
        <color theme="1"/>
        <rFont val="Century Gothic"/>
        <family val="2"/>
      </rPr>
      <t xml:space="preserve"> anti-slip mesh grating drain cover of </t>
    </r>
    <r>
      <rPr>
        <b/>
        <sz val="11"/>
        <color theme="1"/>
        <rFont val="Century Gothic"/>
        <family val="2"/>
      </rPr>
      <t>300 X 300</t>
    </r>
    <r>
      <rPr>
        <sz val="11"/>
        <color theme="1"/>
        <rFont val="Century Gothic"/>
        <family val="2"/>
      </rPr>
      <t xml:space="preserve"> </t>
    </r>
    <r>
      <rPr>
        <b/>
        <sz val="11"/>
        <color theme="1"/>
        <rFont val="Century Gothic"/>
        <family val="2"/>
      </rPr>
      <t>mm</t>
    </r>
    <r>
      <rPr>
        <sz val="11"/>
        <color theme="1"/>
        <rFont val="Century Gothic"/>
        <family val="2"/>
      </rPr>
      <t>, lateral/horizontal outlet, with removable waste basket, odor water seal trap with all necessary adapters, fittings and connectors etc.</t>
    </r>
  </si>
  <si>
    <t>DRAINS, TRAPS &amp; CLEANOUTS</t>
  </si>
  <si>
    <r>
      <t xml:space="preserve">Supply, Installation and Testing of </t>
    </r>
    <r>
      <rPr>
        <b/>
        <sz val="11"/>
        <color theme="1"/>
        <rFont val="Century Gothic"/>
        <family val="2"/>
      </rPr>
      <t>Air Admittance Valve</t>
    </r>
    <r>
      <rPr>
        <sz val="11"/>
        <color theme="1"/>
        <rFont val="Century Gothic"/>
        <family val="2"/>
      </rPr>
      <t xml:space="preserve"> of approved make conforming to EN 12380, with an air admittance air flow rate of 6.1 LPS and a temperature range of operation from -20 </t>
    </r>
    <r>
      <rPr>
        <sz val="11"/>
        <color theme="1"/>
        <rFont val="Abadi Extra Light"/>
        <family val="2"/>
        <charset val="1"/>
      </rPr>
      <t>˚</t>
    </r>
    <r>
      <rPr>
        <sz val="11"/>
        <color theme="1"/>
        <rFont val="Century Gothic"/>
        <family val="2"/>
      </rPr>
      <t>C to + 60 ˚C with all necessary adapters, fittings and connectors etc.</t>
    </r>
  </si>
  <si>
    <t>VALVES &amp; ACCESSORIES</t>
  </si>
  <si>
    <r>
      <rPr>
        <b/>
        <sz val="11"/>
        <color theme="1"/>
        <rFont val="Century Gothic"/>
        <family val="2"/>
      </rPr>
      <t>15 GPM</t>
    </r>
    <r>
      <rPr>
        <sz val="11"/>
        <color theme="1"/>
        <rFont val="Century Gothic"/>
        <family val="2"/>
      </rPr>
      <t xml:space="preserve"> - Flow Rate (0.95 LPS / 57 LPM)</t>
    </r>
  </si>
  <si>
    <r>
      <rPr>
        <b/>
        <sz val="11"/>
        <color theme="1"/>
        <rFont val="Century Gothic"/>
        <family val="2"/>
      </rPr>
      <t>8 GPM</t>
    </r>
    <r>
      <rPr>
        <sz val="11"/>
        <color theme="1"/>
        <rFont val="Century Gothic"/>
        <family val="2"/>
      </rPr>
      <t xml:space="preserve"> - Flow Rate (0.50 LPS / 30.28 LPM)</t>
    </r>
  </si>
  <si>
    <r>
      <t xml:space="preserve">Supply, Installation and Testing of </t>
    </r>
    <r>
      <rPr>
        <b/>
        <sz val="11"/>
        <color theme="1"/>
        <rFont val="Century Gothic"/>
        <family val="2"/>
      </rPr>
      <t>Grease Trap</t>
    </r>
    <r>
      <rPr>
        <sz val="11"/>
        <color theme="1"/>
        <rFont val="Century Gothic"/>
        <family val="2"/>
      </rPr>
      <t xml:space="preserve"> (Above Ground/floor) of approved make of 304-grade stainless steel material with interceptor body, perforated bucket, baffles, integral trap, inlet, and outlet pipe sleeve, and stainless steel interceptor cover with all necessary fittings &amp; connectors, etc.</t>
    </r>
  </si>
  <si>
    <t>DRAINAGE EQUIPMENTS</t>
  </si>
  <si>
    <t>DRAINAGE &amp; VENT SYSTEMS</t>
  </si>
  <si>
    <t>If any termination or connection of the unit services is required outside the site location (i.e., connection/termination of the MEP unit to the airport MEP  service or airport external façade or roof, etc.), then the contractor has to work in consultation with the airport to plan, design, and detail such connections. The contractor is to do all necessary site surveys to verify the optimal routing for the services in such cases. Finally, the contractor is to make good on any penetrations after installation, including providing fire seals as required as per airport requirements.</t>
  </si>
  <si>
    <t>CONNECTING / INTEGRATING UNIT M&amp;E SERVICES TO AIRPORT M&amp;E SERVICES/ BUILDING</t>
  </si>
  <si>
    <t>PLUMBING SERVICES -  BILL OF QUANTITIES</t>
  </si>
  <si>
    <t>Note :
This BOQ is issued for costing purposes only; necessary corrections or amendments are to be made based on selected items, manufacturer details, site conditions, airports, and local regulatory or approval bodies having jurisdictional requirements and necessary approvals to be made for equipment's and material submission prior to procurement. The quantities mentioned in the above BOQ include services only inside the site location (building). If any termination of services is required outside the site location, the contractor must verify at the site and provide the quantity and cost over and above this BOQ.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</si>
</sst>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color theme="1"/>
      <name val="Calibri"/>
      <family val="2"/>
      <scheme val="minor"/>
    </font>
    <font>
      <b/>
      <sz val="11"/>
      <color theme="1"/>
      <name val="Century Gothic"/>
      <family val="2"/>
    </font>
    <font>
      <sz val="11"/>
      <color theme="1"/>
      <name val="Century Gothic"/>
      <family val="2"/>
    </font>
    <font>
      <b/>
      <sz val="11"/>
      <color rgb="FFFF0000"/>
      <name val="Century Gothic"/>
      <family val="2"/>
    </font>
    <font>
      <b/>
      <sz val="11"/>
      <name val="Century Gothic"/>
      <family val="2"/>
    </font>
    <font>
      <sz val="11"/>
      <name val="Century Gothic"/>
      <family val="2"/>
    </font>
    <font>
      <b/>
      <sz val="18"/>
      <color theme="1"/>
      <name val="Century Gothic"/>
      <family val="2"/>
    </font>
    <font>
      <sz val="11"/>
      <color theme="1"/>
      <name val="Calibri"/>
      <family val="2"/>
    </font>
    <font>
      <sz val="11"/>
      <color theme="1"/>
      <name val="Abadi Extra Light"/>
      <family val="2"/>
      <charset val="1"/>
    </font>
  </fonts>
  <fills count="7">
    <fill>
      <patternFill patternType="none"/>
    </fill>
    <fill>
      <patternFill patternType="gray125"/>
    </fill>
    <fill>
      <patternFill patternType="solid">
        <fgColor theme="2" tint="-9.9978637043366805E-2"/>
        <bgColor indexed="64"/>
      </patternFill>
    </fill>
    <fill>
      <patternFill patternType="solid">
        <fgColor theme="8"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6"/>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1">
    <xf numFmtId="0" fontId="0" fillId="0" borderId="0"/>
  </cellStyleXfs>
  <cellXfs count="57">
    <xf numFmtId="0" fontId="0" fillId="0" borderId="0" xfId="0"/>
    <xf numFmtId="0" fontId="1" fillId="3" borderId="8"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12" xfId="0" applyFont="1" applyFill="1" applyBorder="1" applyAlignment="1">
      <alignment horizontal="center" vertical="center"/>
    </xf>
    <xf numFmtId="0" fontId="0" fillId="0" borderId="0" xfId="0" applyAlignment="1">
      <alignment horizontal="center" vertical="center"/>
    </xf>
    <xf numFmtId="0" fontId="1" fillId="3" borderId="3" xfId="0" applyFont="1" applyFill="1" applyBorder="1" applyAlignment="1">
      <alignment horizontal="center" vertical="center"/>
    </xf>
    <xf numFmtId="0" fontId="0" fillId="0" borderId="0" xfId="0" applyAlignment="1">
      <alignment horizontal="left" vertical="center"/>
    </xf>
    <xf numFmtId="0" fontId="2" fillId="6" borderId="11" xfId="0" applyFont="1" applyFill="1" applyBorder="1" applyAlignment="1">
      <alignment horizontal="left" vertical="center" wrapText="1"/>
    </xf>
    <xf numFmtId="0" fontId="2" fillId="6" borderId="11" xfId="0" applyFont="1" applyFill="1" applyBorder="1" applyAlignment="1">
      <alignment horizontal="center" vertical="center"/>
    </xf>
    <xf numFmtId="0" fontId="2" fillId="6" borderId="12" xfId="0" applyFont="1" applyFill="1" applyBorder="1" applyAlignment="1">
      <alignment horizontal="center" vertical="center"/>
    </xf>
    <xf numFmtId="0" fontId="1" fillId="6" borderId="11" xfId="0" applyFont="1" applyFill="1" applyBorder="1" applyAlignment="1">
      <alignment horizontal="left" vertical="center" wrapText="1"/>
    </xf>
    <xf numFmtId="0" fontId="1" fillId="6" borderId="12" xfId="0" applyFont="1" applyFill="1" applyBorder="1" applyAlignment="1">
      <alignment horizontal="center" vertical="center"/>
    </xf>
    <xf numFmtId="0" fontId="2" fillId="3" borderId="0" xfId="0" applyFont="1" applyFill="1" applyAlignment="1">
      <alignment horizontal="left" vertical="center"/>
    </xf>
    <xf numFmtId="0" fontId="2" fillId="3" borderId="0" xfId="0" applyFont="1" applyFill="1" applyAlignment="1">
      <alignment horizontal="center" vertical="center"/>
    </xf>
    <xf numFmtId="0" fontId="1" fillId="3" borderId="0" xfId="0" applyFont="1" applyFill="1" applyAlignment="1">
      <alignment horizontal="center" vertical="center"/>
    </xf>
    <xf numFmtId="0" fontId="4" fillId="5" borderId="10" xfId="0" applyFont="1" applyFill="1" applyBorder="1" applyAlignment="1">
      <alignment horizontal="center" vertical="center"/>
    </xf>
    <xf numFmtId="0" fontId="5" fillId="5" borderId="11" xfId="0" applyFont="1" applyFill="1" applyBorder="1" applyAlignment="1">
      <alignment horizontal="center" vertical="center"/>
    </xf>
    <xf numFmtId="0" fontId="2" fillId="4" borderId="11" xfId="0" applyFont="1" applyFill="1" applyBorder="1" applyAlignment="1">
      <alignment horizontal="left" vertical="center" wrapText="1"/>
    </xf>
    <xf numFmtId="0" fontId="5" fillId="0" borderId="13" xfId="0" applyFont="1" applyBorder="1" applyAlignment="1">
      <alignment horizontal="center" vertical="center"/>
    </xf>
    <xf numFmtId="0" fontId="2" fillId="0" borderId="13" xfId="0" applyFont="1" applyBorder="1" applyAlignment="1">
      <alignment horizontal="center" vertical="center"/>
    </xf>
    <xf numFmtId="0" fontId="4" fillId="4" borderId="10" xfId="0" applyFont="1" applyFill="1" applyBorder="1" applyAlignment="1">
      <alignment horizontal="center" vertical="center"/>
    </xf>
    <xf numFmtId="0" fontId="5" fillId="4" borderId="11"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2" fillId="0" borderId="13" xfId="0" applyFont="1" applyBorder="1" applyAlignment="1">
      <alignment horizontal="left" vertical="center" wrapText="1"/>
    </xf>
    <xf numFmtId="0" fontId="2" fillId="4" borderId="1" xfId="0" applyFont="1" applyFill="1" applyBorder="1" applyAlignment="1">
      <alignment horizontal="center" vertical="center"/>
    </xf>
    <xf numFmtId="0" fontId="1" fillId="3" borderId="2" xfId="0" applyFont="1" applyFill="1" applyBorder="1" applyAlignment="1">
      <alignment horizontal="center" vertical="center"/>
    </xf>
    <xf numFmtId="0" fontId="2" fillId="3" borderId="5" xfId="0" applyFont="1" applyFill="1" applyBorder="1" applyAlignment="1">
      <alignment horizontal="center" vertical="center"/>
    </xf>
    <xf numFmtId="0" fontId="1" fillId="6" borderId="10" xfId="0" applyFont="1" applyFill="1" applyBorder="1" applyAlignment="1">
      <alignment horizontal="center" vertical="center"/>
    </xf>
    <xf numFmtId="0" fontId="1" fillId="4" borderId="10" xfId="0" applyFont="1" applyFill="1" applyBorder="1" applyAlignment="1">
      <alignment horizontal="center" vertical="center"/>
    </xf>
    <xf numFmtId="0" fontId="1" fillId="5" borderId="11" xfId="0" applyFont="1" applyFill="1" applyBorder="1" applyAlignment="1">
      <alignment horizontal="left" vertical="center"/>
    </xf>
    <xf numFmtId="0" fontId="1" fillId="5" borderId="10" xfId="0" applyFont="1" applyFill="1" applyBorder="1" applyAlignment="1">
      <alignment horizontal="center" vertical="center"/>
    </xf>
    <xf numFmtId="0" fontId="1" fillId="0" borderId="13" xfId="0" applyFont="1" applyBorder="1" applyAlignment="1">
      <alignment horizontal="center" vertical="center"/>
    </xf>
    <xf numFmtId="0" fontId="1" fillId="5" borderId="11" xfId="0" applyFont="1" applyFill="1" applyBorder="1" applyAlignment="1">
      <alignment horizontal="center" vertical="center"/>
    </xf>
    <xf numFmtId="0" fontId="2" fillId="0" borderId="13" xfId="0" applyFont="1" applyBorder="1" applyAlignment="1">
      <alignment horizontal="left" vertical="top" wrapText="1"/>
    </xf>
    <xf numFmtId="0" fontId="1" fillId="4" borderId="11" xfId="0" applyFont="1" applyFill="1" applyBorder="1" applyAlignment="1">
      <alignment horizontal="center" vertical="center"/>
    </xf>
    <xf numFmtId="0" fontId="2" fillId="6" borderId="11" xfId="0" applyFont="1" applyFill="1" applyBorder="1" applyAlignment="1">
      <alignment horizontal="left" vertical="center"/>
    </xf>
    <xf numFmtId="0" fontId="1" fillId="3" borderId="9" xfId="0" applyFont="1" applyFill="1" applyBorder="1" applyAlignment="1">
      <alignment horizontal="center" vertical="center"/>
    </xf>
    <xf numFmtId="0" fontId="1" fillId="3" borderId="6" xfId="0" applyFont="1" applyFill="1" applyBorder="1" applyAlignment="1">
      <alignment horizontal="center" vertical="center"/>
    </xf>
    <xf numFmtId="14" fontId="1" fillId="3" borderId="4" xfId="0" applyNumberFormat="1" applyFont="1" applyFill="1" applyBorder="1" applyAlignment="1">
      <alignment horizontal="center" vertical="center"/>
    </xf>
    <xf numFmtId="0" fontId="2" fillId="4" borderId="1" xfId="0" applyFont="1" applyFill="1" applyBorder="1" applyAlignment="1">
      <alignment horizontal="center" vertical="center"/>
    </xf>
    <xf numFmtId="0" fontId="6" fillId="2" borderId="1" xfId="0" applyFont="1" applyFill="1" applyBorder="1" applyAlignment="1">
      <alignment horizontal="center" vertical="center"/>
    </xf>
    <xf numFmtId="0" fontId="1" fillId="3" borderId="3" xfId="0" applyFont="1" applyFill="1" applyBorder="1" applyAlignment="1">
      <alignment horizontal="left" vertical="center"/>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2" fillId="4" borderId="1" xfId="0" applyFont="1" applyFill="1" applyBorder="1" applyAlignment="1">
      <alignment horizontal="left" vertical="center"/>
    </xf>
    <xf numFmtId="0" fontId="1" fillId="0" borderId="16" xfId="0" applyFont="1" applyBorder="1" applyAlignment="1">
      <alignment horizontal="left" vertical="center" wrapText="1"/>
    </xf>
    <xf numFmtId="0" fontId="2" fillId="0" borderId="15" xfId="0" applyFont="1" applyBorder="1" applyAlignment="1">
      <alignment horizontal="left" vertical="center" wrapText="1"/>
    </xf>
    <xf numFmtId="0" fontId="2" fillId="0" borderId="14"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2"/>
  <sheetViews>
    <sheetView tabSelected="1" zoomScaleNormal="100" workbookViewId="0">
      <selection activeCell="A6" sqref="A6:I6"/>
    </sheetView>
  </sheetViews>
  <sheetFormatPr defaultColWidth="8.84375" defaultRowHeight="15" customHeight="1"/>
  <cols>
    <col min="1" max="1" width="12.69140625" style="4" customWidth="1"/>
    <col min="2" max="2" width="100.69140625" style="6" customWidth="1"/>
    <col min="3" max="8" width="12.69140625" style="4" customWidth="1"/>
    <col min="9" max="9" width="15.69140625" style="4" customWidth="1"/>
    <col min="10" max="10" width="8.84375" style="4"/>
    <col min="11" max="11" width="8.84375" style="4" customWidth="1"/>
    <col min="12" max="16384" width="8.84375" style="4"/>
  </cols>
  <sheetData>
    <row r="1" spans="1:9" ht="30" customHeight="1">
      <c r="A1" s="41" t="s">
        <v>68</v>
      </c>
      <c r="B1" s="41"/>
      <c r="C1" s="41"/>
      <c r="D1" s="41"/>
      <c r="E1" s="41"/>
      <c r="F1" s="41"/>
      <c r="G1" s="41"/>
      <c r="H1" s="41"/>
      <c r="I1" s="41"/>
    </row>
    <row r="2" spans="1:9" ht="15" customHeight="1">
      <c r="A2" s="26" t="s">
        <v>0</v>
      </c>
      <c r="B2" s="42" t="s">
        <v>74</v>
      </c>
      <c r="C2" s="42"/>
      <c r="D2" s="42"/>
      <c r="E2" s="42"/>
      <c r="F2" s="42"/>
      <c r="G2" s="42"/>
      <c r="H2" s="5" t="s">
        <v>1</v>
      </c>
      <c r="I2" s="39">
        <v>45635</v>
      </c>
    </row>
    <row r="3" spans="1:9" ht="15" customHeight="1">
      <c r="A3" s="27"/>
      <c r="B3" s="12"/>
      <c r="C3" s="13"/>
      <c r="D3" s="13"/>
      <c r="E3" s="13"/>
      <c r="F3" s="13"/>
      <c r="G3" s="13"/>
      <c r="H3" s="14" t="s">
        <v>2</v>
      </c>
      <c r="I3" s="38" t="s">
        <v>52</v>
      </c>
    </row>
    <row r="4" spans="1:9" ht="15" customHeight="1">
      <c r="A4" s="51" t="s">
        <v>165</v>
      </c>
      <c r="B4" s="52"/>
      <c r="C4" s="52"/>
      <c r="D4" s="52"/>
      <c r="E4" s="52"/>
      <c r="F4" s="52"/>
      <c r="G4" s="52"/>
      <c r="H4" s="1" t="s">
        <v>3</v>
      </c>
      <c r="I4" s="37" t="s">
        <v>4</v>
      </c>
    </row>
    <row r="5" spans="1:9" ht="15" customHeight="1">
      <c r="A5" s="28"/>
      <c r="B5" s="7" t="s">
        <v>16</v>
      </c>
      <c r="C5" s="8"/>
      <c r="D5" s="8"/>
      <c r="E5" s="8"/>
      <c r="F5" s="8"/>
      <c r="G5" s="8"/>
      <c r="H5" s="8"/>
      <c r="I5" s="9"/>
    </row>
    <row r="6" spans="1:9" ht="250" customHeight="1">
      <c r="A6" s="43" t="s">
        <v>32</v>
      </c>
      <c r="B6" s="44"/>
      <c r="C6" s="44"/>
      <c r="D6" s="44"/>
      <c r="E6" s="44"/>
      <c r="F6" s="44"/>
      <c r="G6" s="44"/>
      <c r="H6" s="44"/>
      <c r="I6" s="45"/>
    </row>
    <row r="7" spans="1:9" ht="15" customHeight="1">
      <c r="A7" s="46" t="s">
        <v>5</v>
      </c>
      <c r="B7" s="53" t="s">
        <v>6</v>
      </c>
      <c r="C7" s="46" t="s">
        <v>7</v>
      </c>
      <c r="D7" s="46" t="s">
        <v>8</v>
      </c>
      <c r="E7" s="46" t="s">
        <v>9</v>
      </c>
      <c r="F7" s="46"/>
      <c r="G7" s="46" t="s">
        <v>10</v>
      </c>
      <c r="H7" s="46"/>
      <c r="I7" s="47" t="s">
        <v>11</v>
      </c>
    </row>
    <row r="8" spans="1:9" ht="15" customHeight="1">
      <c r="A8" s="46"/>
      <c r="B8" s="53"/>
      <c r="C8" s="46"/>
      <c r="D8" s="46"/>
      <c r="E8" s="25" t="s">
        <v>12</v>
      </c>
      <c r="F8" s="25" t="s">
        <v>13</v>
      </c>
      <c r="G8" s="25" t="s">
        <v>12</v>
      </c>
      <c r="H8" s="25" t="s">
        <v>13</v>
      </c>
      <c r="I8" s="47"/>
    </row>
    <row r="9" spans="1:9" ht="15" customHeight="1">
      <c r="A9" s="46"/>
      <c r="B9" s="53"/>
      <c r="C9" s="46"/>
      <c r="D9" s="46"/>
      <c r="E9" s="40" t="s">
        <v>51</v>
      </c>
      <c r="F9" s="40" t="s">
        <v>51</v>
      </c>
      <c r="G9" s="40" t="s">
        <v>51</v>
      </c>
      <c r="H9" s="40" t="s">
        <v>51</v>
      </c>
      <c r="I9" s="40" t="s">
        <v>51</v>
      </c>
    </row>
    <row r="10" spans="1:9" ht="15" customHeight="1">
      <c r="A10" s="31" t="s">
        <v>14</v>
      </c>
      <c r="B10" s="30" t="s">
        <v>164</v>
      </c>
      <c r="C10" s="2"/>
      <c r="D10" s="2"/>
      <c r="E10" s="2"/>
      <c r="F10" s="2"/>
      <c r="G10" s="2"/>
      <c r="H10" s="2"/>
      <c r="I10" s="3"/>
    </row>
    <row r="11" spans="1:9" ht="100" customHeight="1">
      <c r="A11" s="19" t="s">
        <v>34</v>
      </c>
      <c r="B11" s="43" t="s">
        <v>163</v>
      </c>
      <c r="C11" s="44"/>
      <c r="D11" s="45"/>
      <c r="E11" s="48" t="s">
        <v>17</v>
      </c>
      <c r="F11" s="49"/>
      <c r="G11" s="49"/>
      <c r="H11" s="50"/>
      <c r="I11" s="19"/>
    </row>
    <row r="12" spans="1:9" ht="15" customHeight="1">
      <c r="A12" s="31" t="s">
        <v>18</v>
      </c>
      <c r="B12" s="30" t="s">
        <v>162</v>
      </c>
      <c r="C12" s="2"/>
      <c r="D12" s="2"/>
      <c r="E12" s="2"/>
      <c r="F12" s="2"/>
      <c r="G12" s="2"/>
      <c r="H12" s="2"/>
      <c r="I12" s="3"/>
    </row>
    <row r="13" spans="1:9" ht="15" customHeight="1">
      <c r="A13" s="28"/>
      <c r="B13" s="36" t="s">
        <v>161</v>
      </c>
      <c r="C13" s="8"/>
      <c r="D13" s="8"/>
      <c r="E13" s="8"/>
      <c r="F13" s="8"/>
      <c r="G13" s="8"/>
      <c r="H13" s="8"/>
      <c r="I13" s="9"/>
    </row>
    <row r="14" spans="1:9" ht="90" customHeight="1">
      <c r="A14" s="35" t="s">
        <v>33</v>
      </c>
      <c r="B14" s="17" t="s">
        <v>160</v>
      </c>
      <c r="C14" s="22"/>
      <c r="D14" s="22"/>
      <c r="E14" s="22"/>
      <c r="F14" s="22"/>
      <c r="G14" s="22"/>
      <c r="H14" s="22"/>
      <c r="I14" s="23"/>
    </row>
    <row r="15" spans="1:9" ht="14.6">
      <c r="A15" s="19" t="s">
        <v>35</v>
      </c>
      <c r="B15" s="24" t="s">
        <v>159</v>
      </c>
      <c r="C15" s="19" t="s">
        <v>15</v>
      </c>
      <c r="D15" s="19">
        <v>1</v>
      </c>
      <c r="E15" s="19"/>
      <c r="F15" s="19">
        <f>D15*E15</f>
        <v>0</v>
      </c>
      <c r="G15" s="19"/>
      <c r="H15" s="19">
        <f>D15*G15</f>
        <v>0</v>
      </c>
      <c r="I15" s="19">
        <f>F15+H15</f>
        <v>0</v>
      </c>
    </row>
    <row r="16" spans="1:9" ht="14.6">
      <c r="A16" s="19" t="s">
        <v>35</v>
      </c>
      <c r="B16" s="24" t="s">
        <v>158</v>
      </c>
      <c r="C16" s="19" t="s">
        <v>15</v>
      </c>
      <c r="D16" s="19">
        <v>1</v>
      </c>
      <c r="E16" s="19"/>
      <c r="F16" s="19">
        <f>D16*E16</f>
        <v>0</v>
      </c>
      <c r="G16" s="19"/>
      <c r="H16" s="19">
        <f>D16*G16</f>
        <v>0</v>
      </c>
      <c r="I16" s="19">
        <f>F16+H16</f>
        <v>0</v>
      </c>
    </row>
    <row r="17" spans="1:9" ht="15" customHeight="1">
      <c r="A17" s="28"/>
      <c r="B17" s="7" t="s">
        <v>157</v>
      </c>
      <c r="C17" s="8"/>
      <c r="D17" s="8"/>
      <c r="E17" s="8"/>
      <c r="F17" s="8"/>
      <c r="G17" s="8"/>
      <c r="H17" s="8"/>
      <c r="I17" s="9"/>
    </row>
    <row r="18" spans="1:9" ht="70" customHeight="1">
      <c r="A18" s="29" t="s">
        <v>36</v>
      </c>
      <c r="B18" s="17" t="s">
        <v>156</v>
      </c>
      <c r="C18" s="22"/>
      <c r="D18" s="22"/>
      <c r="E18" s="22"/>
      <c r="F18" s="22"/>
      <c r="G18" s="22"/>
      <c r="H18" s="22"/>
      <c r="I18" s="23"/>
    </row>
    <row r="19" spans="1:9" ht="15" customHeight="1">
      <c r="A19" s="19" t="s">
        <v>37</v>
      </c>
      <c r="B19" s="24" t="s">
        <v>59</v>
      </c>
      <c r="C19" s="19" t="s">
        <v>15</v>
      </c>
      <c r="D19" s="19">
        <v>2</v>
      </c>
      <c r="E19" s="19"/>
      <c r="F19" s="19">
        <f>D19*E19</f>
        <v>0</v>
      </c>
      <c r="G19" s="19"/>
      <c r="H19" s="19">
        <f>D19*G19</f>
        <v>0</v>
      </c>
      <c r="I19" s="19">
        <f>F19+H19</f>
        <v>0</v>
      </c>
    </row>
    <row r="20" spans="1:9" ht="15" customHeight="1">
      <c r="A20" s="28"/>
      <c r="B20" s="7" t="s">
        <v>155</v>
      </c>
      <c r="C20" s="8"/>
      <c r="D20" s="8"/>
      <c r="E20" s="8"/>
      <c r="F20" s="8"/>
      <c r="G20" s="8"/>
      <c r="H20" s="8"/>
      <c r="I20" s="9"/>
    </row>
    <row r="21" spans="1:9" ht="70" customHeight="1">
      <c r="A21" s="29" t="s">
        <v>54</v>
      </c>
      <c r="B21" s="17" t="s">
        <v>154</v>
      </c>
      <c r="C21" s="22"/>
      <c r="D21" s="22"/>
      <c r="E21" s="22"/>
      <c r="F21" s="22"/>
      <c r="G21" s="22"/>
      <c r="H21" s="22"/>
      <c r="I21" s="23"/>
    </row>
    <row r="22" spans="1:9" ht="15" customHeight="1">
      <c r="A22" s="19" t="s">
        <v>55</v>
      </c>
      <c r="B22" s="24" t="s">
        <v>144</v>
      </c>
      <c r="C22" s="19" t="s">
        <v>15</v>
      </c>
      <c r="D22" s="19">
        <v>4</v>
      </c>
      <c r="E22" s="19"/>
      <c r="F22" s="19">
        <f>D22*E22</f>
        <v>0</v>
      </c>
      <c r="G22" s="19"/>
      <c r="H22" s="19">
        <f>D22*G22</f>
        <v>0</v>
      </c>
      <c r="I22" s="19">
        <f>F22+H22</f>
        <v>0</v>
      </c>
    </row>
    <row r="23" spans="1:9" ht="55" customHeight="1">
      <c r="A23" s="29" t="s">
        <v>57</v>
      </c>
      <c r="B23" s="17" t="s">
        <v>153</v>
      </c>
      <c r="C23" s="22"/>
      <c r="D23" s="22"/>
      <c r="E23" s="22"/>
      <c r="F23" s="22"/>
      <c r="G23" s="22"/>
      <c r="H23" s="22"/>
      <c r="I23" s="23"/>
    </row>
    <row r="24" spans="1:9" ht="15" customHeight="1">
      <c r="A24" s="19" t="s">
        <v>58</v>
      </c>
      <c r="B24" s="24" t="s">
        <v>152</v>
      </c>
      <c r="C24" s="19" t="s">
        <v>15</v>
      </c>
      <c r="D24" s="19">
        <v>2</v>
      </c>
      <c r="E24" s="19"/>
      <c r="F24" s="19">
        <f>D24*E24</f>
        <v>0</v>
      </c>
      <c r="G24" s="19"/>
      <c r="H24" s="19">
        <f>D24*G24</f>
        <v>0</v>
      </c>
      <c r="I24" s="19">
        <f>F24+H24</f>
        <v>0</v>
      </c>
    </row>
    <row r="25" spans="1:9" ht="55" customHeight="1">
      <c r="A25" s="29" t="s">
        <v>151</v>
      </c>
      <c r="B25" s="17" t="s">
        <v>150</v>
      </c>
      <c r="C25" s="22"/>
      <c r="D25" s="22"/>
      <c r="E25" s="22"/>
      <c r="F25" s="22"/>
      <c r="G25" s="22"/>
      <c r="H25" s="22"/>
      <c r="I25" s="23"/>
    </row>
    <row r="26" spans="1:9" ht="15" customHeight="1">
      <c r="A26" s="19" t="s">
        <v>149</v>
      </c>
      <c r="B26" s="24" t="s">
        <v>148</v>
      </c>
      <c r="C26" s="19" t="s">
        <v>15</v>
      </c>
      <c r="D26" s="19">
        <v>3</v>
      </c>
      <c r="E26" s="19"/>
      <c r="F26" s="19">
        <f>D26*E26</f>
        <v>0</v>
      </c>
      <c r="G26" s="19"/>
      <c r="H26" s="19">
        <f>D26*G26</f>
        <v>0</v>
      </c>
      <c r="I26" s="19">
        <f>F26+H26</f>
        <v>0</v>
      </c>
    </row>
    <row r="27" spans="1:9" ht="50.15" customHeight="1">
      <c r="A27" s="29" t="s">
        <v>147</v>
      </c>
      <c r="B27" s="17" t="s">
        <v>146</v>
      </c>
      <c r="C27" s="22"/>
      <c r="D27" s="22"/>
      <c r="E27" s="22"/>
      <c r="F27" s="22"/>
      <c r="G27" s="22"/>
      <c r="H27" s="22"/>
      <c r="I27" s="23"/>
    </row>
    <row r="28" spans="1:9" ht="15" customHeight="1">
      <c r="A28" s="19" t="s">
        <v>145</v>
      </c>
      <c r="B28" s="24" t="s">
        <v>144</v>
      </c>
      <c r="C28" s="19" t="s">
        <v>15</v>
      </c>
      <c r="D28" s="19">
        <v>1</v>
      </c>
      <c r="E28" s="19"/>
      <c r="F28" s="19">
        <f>D28*E28</f>
        <v>0</v>
      </c>
      <c r="G28" s="19"/>
      <c r="H28" s="19">
        <f>D28*G28</f>
        <v>0</v>
      </c>
      <c r="I28" s="19">
        <f>F28+H28</f>
        <v>0</v>
      </c>
    </row>
    <row r="29" spans="1:9" ht="15" customHeight="1">
      <c r="A29" s="28"/>
      <c r="B29" s="7" t="s">
        <v>143</v>
      </c>
      <c r="C29" s="8"/>
      <c r="D29" s="8"/>
      <c r="E29" s="8"/>
      <c r="F29" s="8"/>
      <c r="G29" s="8"/>
      <c r="H29" s="8"/>
      <c r="I29" s="9"/>
    </row>
    <row r="30" spans="1:9" ht="85" customHeight="1">
      <c r="A30" s="29" t="s">
        <v>142</v>
      </c>
      <c r="B30" s="17" t="s">
        <v>141</v>
      </c>
      <c r="C30" s="22"/>
      <c r="D30" s="22"/>
      <c r="E30" s="22"/>
      <c r="F30" s="22"/>
      <c r="G30" s="22"/>
      <c r="H30" s="22"/>
      <c r="I30" s="23"/>
    </row>
    <row r="31" spans="1:9" ht="15" customHeight="1">
      <c r="A31" s="19" t="s">
        <v>140</v>
      </c>
      <c r="B31" s="24" t="s">
        <v>59</v>
      </c>
      <c r="C31" s="19" t="s">
        <v>15</v>
      </c>
      <c r="D31" s="19">
        <v>2</v>
      </c>
      <c r="E31" s="19"/>
      <c r="F31" s="19">
        <f>D31*E31</f>
        <v>0</v>
      </c>
      <c r="G31" s="19"/>
      <c r="H31" s="19">
        <f>D31*G31</f>
        <v>0</v>
      </c>
      <c r="I31" s="19">
        <f>F31+H31</f>
        <v>0</v>
      </c>
    </row>
    <row r="32" spans="1:9" ht="15" customHeight="1">
      <c r="A32" s="19" t="s">
        <v>139</v>
      </c>
      <c r="B32" s="24" t="s">
        <v>53</v>
      </c>
      <c r="C32" s="19" t="s">
        <v>15</v>
      </c>
      <c r="D32" s="19">
        <v>5</v>
      </c>
      <c r="E32" s="19"/>
      <c r="F32" s="19">
        <f>D32*E32</f>
        <v>0</v>
      </c>
      <c r="G32" s="19"/>
      <c r="H32" s="19">
        <f>D32*G32</f>
        <v>0</v>
      </c>
      <c r="I32" s="19">
        <f>F32+H32</f>
        <v>0</v>
      </c>
    </row>
    <row r="33" spans="1:9" ht="15" customHeight="1">
      <c r="A33" s="19" t="s">
        <v>138</v>
      </c>
      <c r="B33" s="24" t="s">
        <v>69</v>
      </c>
      <c r="C33" s="19" t="s">
        <v>15</v>
      </c>
      <c r="D33" s="19">
        <v>30</v>
      </c>
      <c r="E33" s="19"/>
      <c r="F33" s="19">
        <f>D33*E33</f>
        <v>0</v>
      </c>
      <c r="G33" s="19"/>
      <c r="H33" s="19">
        <f>D33*G33</f>
        <v>0</v>
      </c>
      <c r="I33" s="19">
        <f>F33+H33</f>
        <v>0</v>
      </c>
    </row>
    <row r="34" spans="1:9" ht="15" customHeight="1">
      <c r="A34" s="19" t="s">
        <v>137</v>
      </c>
      <c r="B34" s="24" t="s">
        <v>136</v>
      </c>
      <c r="C34" s="19" t="s">
        <v>15</v>
      </c>
      <c r="D34" s="19">
        <v>3</v>
      </c>
      <c r="E34" s="19"/>
      <c r="F34" s="19">
        <f>D34*E34</f>
        <v>0</v>
      </c>
      <c r="G34" s="19"/>
      <c r="H34" s="19">
        <f>D34*G34</f>
        <v>0</v>
      </c>
      <c r="I34" s="19">
        <f>F34+H34</f>
        <v>0</v>
      </c>
    </row>
    <row r="35" spans="1:9" ht="15" customHeight="1">
      <c r="A35" s="28"/>
      <c r="B35" s="7" t="s">
        <v>86</v>
      </c>
      <c r="C35" s="8"/>
      <c r="D35" s="8"/>
      <c r="E35" s="8"/>
      <c r="F35" s="8"/>
      <c r="G35" s="8"/>
      <c r="H35" s="8"/>
      <c r="I35" s="9"/>
    </row>
    <row r="36" spans="1:9" ht="15" customHeight="1">
      <c r="A36" s="29" t="s">
        <v>135</v>
      </c>
      <c r="B36" s="17" t="s">
        <v>134</v>
      </c>
      <c r="C36" s="22"/>
      <c r="D36" s="22"/>
      <c r="E36" s="22"/>
      <c r="F36" s="22"/>
      <c r="G36" s="22"/>
      <c r="H36" s="22"/>
      <c r="I36" s="23"/>
    </row>
    <row r="37" spans="1:9" ht="58.3">
      <c r="A37" s="19" t="s">
        <v>133</v>
      </c>
      <c r="B37" s="24" t="s">
        <v>132</v>
      </c>
      <c r="C37" s="19" t="s">
        <v>79</v>
      </c>
      <c r="D37" s="19">
        <v>1</v>
      </c>
      <c r="E37" s="48" t="s">
        <v>20</v>
      </c>
      <c r="F37" s="49"/>
      <c r="G37" s="49"/>
      <c r="H37" s="50"/>
      <c r="I37" s="19"/>
    </row>
    <row r="38" spans="1:9" ht="15" customHeight="1">
      <c r="A38" s="31" t="s">
        <v>27</v>
      </c>
      <c r="B38" s="30" t="s">
        <v>131</v>
      </c>
      <c r="C38" s="2"/>
      <c r="D38" s="2"/>
      <c r="E38" s="2"/>
      <c r="F38" s="2"/>
      <c r="G38" s="2"/>
      <c r="H38" s="2"/>
      <c r="I38" s="3"/>
    </row>
    <row r="39" spans="1:9" ht="15" customHeight="1">
      <c r="A39" s="28"/>
      <c r="B39" s="7" t="s">
        <v>130</v>
      </c>
      <c r="C39" s="8"/>
      <c r="D39" s="8"/>
      <c r="E39" s="8"/>
      <c r="F39" s="8"/>
      <c r="G39" s="8"/>
      <c r="H39" s="8"/>
      <c r="I39" s="9"/>
    </row>
    <row r="40" spans="1:9" ht="70" customHeight="1">
      <c r="A40" s="29" t="s">
        <v>38</v>
      </c>
      <c r="B40" s="17" t="s">
        <v>129</v>
      </c>
      <c r="C40" s="22"/>
      <c r="D40" s="22"/>
      <c r="E40" s="22"/>
      <c r="F40" s="22"/>
      <c r="G40" s="22"/>
      <c r="H40" s="22"/>
      <c r="I40" s="23"/>
    </row>
    <row r="41" spans="1:9" ht="15" customHeight="1">
      <c r="A41" s="19" t="s">
        <v>39</v>
      </c>
      <c r="B41" s="24" t="s">
        <v>128</v>
      </c>
      <c r="C41" s="19" t="s">
        <v>15</v>
      </c>
      <c r="D41" s="19">
        <v>2</v>
      </c>
      <c r="E41" s="19"/>
      <c r="F41" s="19">
        <f>D41*E41</f>
        <v>0</v>
      </c>
      <c r="G41" s="19"/>
      <c r="H41" s="19">
        <f>D41*G41</f>
        <v>0</v>
      </c>
      <c r="I41" s="19">
        <f>F41+H41</f>
        <v>0</v>
      </c>
    </row>
    <row r="42" spans="1:9" ht="85" customHeight="1">
      <c r="A42" s="29" t="s">
        <v>40</v>
      </c>
      <c r="B42" s="17" t="s">
        <v>127</v>
      </c>
      <c r="C42" s="22"/>
      <c r="D42" s="22"/>
      <c r="E42" s="22"/>
      <c r="F42" s="22"/>
      <c r="G42" s="22"/>
      <c r="H42" s="22"/>
      <c r="I42" s="23"/>
    </row>
    <row r="43" spans="1:9" ht="15" customHeight="1">
      <c r="A43" s="19" t="s">
        <v>70</v>
      </c>
      <c r="B43" s="24" t="s">
        <v>56</v>
      </c>
      <c r="C43" s="19" t="s">
        <v>15</v>
      </c>
      <c r="D43" s="19">
        <v>1</v>
      </c>
      <c r="E43" s="19"/>
      <c r="F43" s="19">
        <f>D43*E43</f>
        <v>0</v>
      </c>
      <c r="G43" s="19"/>
      <c r="H43" s="19">
        <f>D43*G43</f>
        <v>0</v>
      </c>
      <c r="I43" s="19">
        <f>F43+H43</f>
        <v>0</v>
      </c>
    </row>
    <row r="44" spans="1:9" ht="140.15" customHeight="1">
      <c r="A44" s="29" t="s">
        <v>60</v>
      </c>
      <c r="B44" s="17" t="s">
        <v>126</v>
      </c>
      <c r="C44" s="22"/>
      <c r="D44" s="22"/>
      <c r="E44" s="22"/>
      <c r="F44" s="22"/>
      <c r="G44" s="22"/>
      <c r="H44" s="22"/>
      <c r="I44" s="23"/>
    </row>
    <row r="45" spans="1:9" ht="15" customHeight="1">
      <c r="A45" s="19" t="s">
        <v>61</v>
      </c>
      <c r="B45" s="24" t="s">
        <v>125</v>
      </c>
      <c r="C45" s="19" t="s">
        <v>15</v>
      </c>
      <c r="D45" s="19">
        <v>2</v>
      </c>
      <c r="E45" s="19"/>
      <c r="F45" s="19">
        <f>D45*E45</f>
        <v>0</v>
      </c>
      <c r="G45" s="19"/>
      <c r="H45" s="19">
        <f>D45*G45</f>
        <v>0</v>
      </c>
      <c r="I45" s="19">
        <f>F45+H45</f>
        <v>0</v>
      </c>
    </row>
    <row r="46" spans="1:9" ht="15" customHeight="1">
      <c r="A46" s="28"/>
      <c r="B46" s="7" t="s">
        <v>124</v>
      </c>
      <c r="C46" s="8"/>
      <c r="D46" s="8"/>
      <c r="E46" s="8"/>
      <c r="F46" s="8"/>
      <c r="G46" s="8"/>
      <c r="H46" s="8"/>
      <c r="I46" s="9"/>
    </row>
    <row r="47" spans="1:9" ht="85" customHeight="1">
      <c r="A47" s="29" t="s">
        <v>62</v>
      </c>
      <c r="B47" s="17" t="s">
        <v>123</v>
      </c>
      <c r="C47" s="22"/>
      <c r="D47" s="22"/>
      <c r="E47" s="22"/>
      <c r="F47" s="22"/>
      <c r="G47" s="22"/>
      <c r="H47" s="22"/>
      <c r="I47" s="23"/>
    </row>
    <row r="48" spans="1:9" ht="15" customHeight="1">
      <c r="A48" s="19" t="s">
        <v>63</v>
      </c>
      <c r="B48" s="24" t="s">
        <v>116</v>
      </c>
      <c r="C48" s="19" t="s">
        <v>15</v>
      </c>
      <c r="D48" s="19">
        <v>5</v>
      </c>
      <c r="E48" s="19"/>
      <c r="F48" s="19">
        <f>D48*E48</f>
        <v>0</v>
      </c>
      <c r="G48" s="19"/>
      <c r="H48" s="19">
        <f>D48*G48</f>
        <v>0</v>
      </c>
      <c r="I48" s="19">
        <f>F48+H48</f>
        <v>0</v>
      </c>
    </row>
    <row r="49" spans="1:9" ht="85" customHeight="1">
      <c r="A49" s="29" t="s">
        <v>64</v>
      </c>
      <c r="B49" s="17" t="s">
        <v>122</v>
      </c>
      <c r="C49" s="22"/>
      <c r="D49" s="22"/>
      <c r="E49" s="22"/>
      <c r="F49" s="22"/>
      <c r="G49" s="22"/>
      <c r="H49" s="22"/>
      <c r="I49" s="23"/>
    </row>
    <row r="50" spans="1:9" ht="15" customHeight="1">
      <c r="A50" s="19" t="s">
        <v>65</v>
      </c>
      <c r="B50" s="24" t="s">
        <v>116</v>
      </c>
      <c r="C50" s="19" t="s">
        <v>15</v>
      </c>
      <c r="D50" s="19">
        <v>1</v>
      </c>
      <c r="E50" s="19"/>
      <c r="F50" s="19">
        <f>D50*E50</f>
        <v>0</v>
      </c>
      <c r="G50" s="19"/>
      <c r="H50" s="19">
        <f>D50*G50</f>
        <v>0</v>
      </c>
      <c r="I50" s="19">
        <f>F50+H50</f>
        <v>0</v>
      </c>
    </row>
    <row r="51" spans="1:9" ht="15" customHeight="1">
      <c r="A51" s="28"/>
      <c r="B51" s="7" t="s">
        <v>121</v>
      </c>
      <c r="C51" s="8"/>
      <c r="D51" s="8"/>
      <c r="E51" s="8"/>
      <c r="F51" s="8"/>
      <c r="G51" s="8"/>
      <c r="H51" s="8"/>
      <c r="I51" s="9"/>
    </row>
    <row r="52" spans="1:9" ht="40" customHeight="1">
      <c r="A52" s="29" t="s">
        <v>66</v>
      </c>
      <c r="B52" s="17" t="s">
        <v>120</v>
      </c>
      <c r="C52" s="22"/>
      <c r="D52" s="22"/>
      <c r="E52" s="22"/>
      <c r="F52" s="22"/>
      <c r="G52" s="22"/>
      <c r="H52" s="22"/>
      <c r="I52" s="23"/>
    </row>
    <row r="53" spans="1:9" ht="15" customHeight="1">
      <c r="A53" s="19" t="s">
        <v>67</v>
      </c>
      <c r="B53" s="24" t="s">
        <v>56</v>
      </c>
      <c r="C53" s="19" t="s">
        <v>15</v>
      </c>
      <c r="D53" s="19">
        <v>3</v>
      </c>
      <c r="E53" s="19"/>
      <c r="F53" s="19">
        <f>D53*E53</f>
        <v>0</v>
      </c>
      <c r="G53" s="19"/>
      <c r="H53" s="19">
        <f>D53*G53</f>
        <v>0</v>
      </c>
      <c r="I53" s="19">
        <f>F53+H53</f>
        <v>0</v>
      </c>
    </row>
    <row r="54" spans="1:9" ht="58.3">
      <c r="A54" s="29" t="s">
        <v>119</v>
      </c>
      <c r="B54" s="17" t="s">
        <v>118</v>
      </c>
      <c r="C54" s="22"/>
      <c r="D54" s="22"/>
      <c r="E54" s="22"/>
      <c r="F54" s="22"/>
      <c r="G54" s="22"/>
      <c r="H54" s="22"/>
      <c r="I54" s="23"/>
    </row>
    <row r="55" spans="1:9" ht="15" customHeight="1">
      <c r="A55" s="19" t="s">
        <v>117</v>
      </c>
      <c r="B55" s="24" t="s">
        <v>116</v>
      </c>
      <c r="C55" s="19" t="s">
        <v>15</v>
      </c>
      <c r="D55" s="19">
        <v>11</v>
      </c>
      <c r="E55" s="19"/>
      <c r="F55" s="19">
        <f>D55*E55</f>
        <v>0</v>
      </c>
      <c r="G55" s="19"/>
      <c r="H55" s="19">
        <f>D55*G55</f>
        <v>0</v>
      </c>
      <c r="I55" s="19">
        <f>F55+H55</f>
        <v>0</v>
      </c>
    </row>
    <row r="56" spans="1:9" ht="15" customHeight="1">
      <c r="A56" s="19" t="s">
        <v>115</v>
      </c>
      <c r="B56" s="24" t="s">
        <v>114</v>
      </c>
      <c r="C56" s="19" t="s">
        <v>15</v>
      </c>
      <c r="D56" s="19">
        <v>8</v>
      </c>
      <c r="E56" s="19"/>
      <c r="F56" s="19">
        <f>D56*E56</f>
        <v>0</v>
      </c>
      <c r="G56" s="19"/>
      <c r="H56" s="19">
        <f>D56*G56</f>
        <v>0</v>
      </c>
      <c r="I56" s="19">
        <f>F56+H56</f>
        <v>0</v>
      </c>
    </row>
    <row r="57" spans="1:9" ht="70" customHeight="1">
      <c r="A57" s="29" t="s">
        <v>113</v>
      </c>
      <c r="B57" s="17" t="s">
        <v>112</v>
      </c>
      <c r="C57" s="22"/>
      <c r="D57" s="22"/>
      <c r="E57" s="22"/>
      <c r="F57" s="22"/>
      <c r="G57" s="22"/>
      <c r="H57" s="22"/>
      <c r="I57" s="23"/>
    </row>
    <row r="58" spans="1:9" ht="15" customHeight="1">
      <c r="A58" s="19" t="s">
        <v>111</v>
      </c>
      <c r="B58" s="24" t="s">
        <v>110</v>
      </c>
      <c r="C58" s="19" t="s">
        <v>15</v>
      </c>
      <c r="D58" s="19">
        <v>2</v>
      </c>
      <c r="E58" s="19"/>
      <c r="F58" s="19">
        <f>D58*E58</f>
        <v>0</v>
      </c>
      <c r="G58" s="19"/>
      <c r="H58" s="19">
        <f>D58*G58</f>
        <v>0</v>
      </c>
      <c r="I58" s="19">
        <f>F58+H58</f>
        <v>0</v>
      </c>
    </row>
    <row r="59" spans="1:9" ht="15" customHeight="1">
      <c r="A59" s="28"/>
      <c r="B59" s="7" t="s">
        <v>109</v>
      </c>
      <c r="C59" s="8"/>
      <c r="D59" s="8"/>
      <c r="E59" s="8"/>
      <c r="F59" s="8"/>
      <c r="G59" s="8"/>
      <c r="H59" s="8"/>
      <c r="I59" s="9"/>
    </row>
    <row r="60" spans="1:9" ht="58.75">
      <c r="A60" s="29" t="s">
        <v>108</v>
      </c>
      <c r="B60" s="17" t="s">
        <v>107</v>
      </c>
      <c r="C60" s="22"/>
      <c r="D60" s="22"/>
      <c r="E60" s="22"/>
      <c r="F60" s="22"/>
      <c r="G60" s="22"/>
      <c r="H60" s="22"/>
      <c r="I60" s="23"/>
    </row>
    <row r="61" spans="1:9" ht="15" customHeight="1">
      <c r="A61" s="19" t="s">
        <v>106</v>
      </c>
      <c r="B61" s="24" t="s">
        <v>98</v>
      </c>
      <c r="C61" s="19" t="s">
        <v>25</v>
      </c>
      <c r="D61" s="19">
        <v>5</v>
      </c>
      <c r="E61" s="19"/>
      <c r="F61" s="19">
        <f>D61*E61</f>
        <v>0</v>
      </c>
      <c r="G61" s="19"/>
      <c r="H61" s="19">
        <f>D61*G61</f>
        <v>0</v>
      </c>
      <c r="I61" s="19">
        <f>F61+H61</f>
        <v>0</v>
      </c>
    </row>
    <row r="62" spans="1:9" ht="15" customHeight="1">
      <c r="A62" s="19" t="s">
        <v>105</v>
      </c>
      <c r="B62" s="24" t="s">
        <v>96</v>
      </c>
      <c r="C62" s="19" t="s">
        <v>25</v>
      </c>
      <c r="D62" s="19">
        <v>8</v>
      </c>
      <c r="E62" s="19"/>
      <c r="F62" s="19">
        <f>D62*E62</f>
        <v>0</v>
      </c>
      <c r="G62" s="19"/>
      <c r="H62" s="19">
        <f>D62*G62</f>
        <v>0</v>
      </c>
      <c r="I62" s="19">
        <f>F62+H62</f>
        <v>0</v>
      </c>
    </row>
    <row r="63" spans="1:9" ht="15" customHeight="1">
      <c r="A63" s="19" t="s">
        <v>104</v>
      </c>
      <c r="B63" s="24" t="s">
        <v>56</v>
      </c>
      <c r="C63" s="19" t="s">
        <v>25</v>
      </c>
      <c r="D63" s="19">
        <v>7</v>
      </c>
      <c r="E63" s="19"/>
      <c r="F63" s="19">
        <f>D63*E63</f>
        <v>0</v>
      </c>
      <c r="G63" s="19"/>
      <c r="H63" s="19">
        <f>D63*G63</f>
        <v>0</v>
      </c>
      <c r="I63" s="19">
        <f>F63+H63</f>
        <v>0</v>
      </c>
    </row>
    <row r="64" spans="1:9" ht="15" customHeight="1">
      <c r="A64" s="19" t="s">
        <v>103</v>
      </c>
      <c r="B64" s="24" t="s">
        <v>59</v>
      </c>
      <c r="C64" s="19" t="s">
        <v>25</v>
      </c>
      <c r="D64" s="19">
        <v>6</v>
      </c>
      <c r="E64" s="19"/>
      <c r="F64" s="19">
        <f>D64*E64</f>
        <v>0</v>
      </c>
      <c r="G64" s="19"/>
      <c r="H64" s="19">
        <f>D64*G64</f>
        <v>0</v>
      </c>
      <c r="I64" s="19">
        <f>F64+H64</f>
        <v>0</v>
      </c>
    </row>
    <row r="65" spans="1:9" ht="15" customHeight="1">
      <c r="A65" s="28"/>
      <c r="B65" s="7" t="s">
        <v>102</v>
      </c>
      <c r="C65" s="8"/>
      <c r="D65" s="8"/>
      <c r="E65" s="8"/>
      <c r="F65" s="8"/>
      <c r="G65" s="8"/>
      <c r="H65" s="8"/>
      <c r="I65" s="9"/>
    </row>
    <row r="66" spans="1:9" ht="85" customHeight="1">
      <c r="A66" s="29" t="s">
        <v>101</v>
      </c>
      <c r="B66" s="17" t="s">
        <v>100</v>
      </c>
      <c r="C66" s="22"/>
      <c r="D66" s="22"/>
      <c r="E66" s="22"/>
      <c r="F66" s="22"/>
      <c r="G66" s="22"/>
      <c r="H66" s="22"/>
      <c r="I66" s="23"/>
    </row>
    <row r="67" spans="1:9" ht="15" customHeight="1">
      <c r="A67" s="19" t="s">
        <v>99</v>
      </c>
      <c r="B67" s="24" t="s">
        <v>98</v>
      </c>
      <c r="C67" s="19" t="s">
        <v>25</v>
      </c>
      <c r="D67" s="19">
        <v>4</v>
      </c>
      <c r="E67" s="19"/>
      <c r="F67" s="19">
        <f>D67*E67</f>
        <v>0</v>
      </c>
      <c r="G67" s="19"/>
      <c r="H67" s="19">
        <f>D67*G67</f>
        <v>0</v>
      </c>
      <c r="I67" s="19">
        <f>F67+H67</f>
        <v>0</v>
      </c>
    </row>
    <row r="68" spans="1:9" ht="15" customHeight="1">
      <c r="A68" s="19" t="s">
        <v>97</v>
      </c>
      <c r="B68" s="24" t="s">
        <v>96</v>
      </c>
      <c r="C68" s="19" t="s">
        <v>25</v>
      </c>
      <c r="D68" s="19">
        <v>5</v>
      </c>
      <c r="E68" s="19"/>
      <c r="F68" s="19">
        <f>D68*E68</f>
        <v>0</v>
      </c>
      <c r="G68" s="19"/>
      <c r="H68" s="19">
        <f>D68*G68</f>
        <v>0</v>
      </c>
      <c r="I68" s="19">
        <f>F68+H68</f>
        <v>0</v>
      </c>
    </row>
    <row r="69" spans="1:9" ht="15" customHeight="1">
      <c r="A69" s="28"/>
      <c r="B69" s="7" t="s">
        <v>95</v>
      </c>
      <c r="C69" s="8"/>
      <c r="D69" s="8"/>
      <c r="E69" s="8"/>
      <c r="F69" s="8"/>
      <c r="G69" s="8"/>
      <c r="H69" s="8"/>
      <c r="I69" s="9"/>
    </row>
    <row r="70" spans="1:9" ht="90" customHeight="1">
      <c r="A70" s="29" t="s">
        <v>94</v>
      </c>
      <c r="B70" s="17" t="s">
        <v>93</v>
      </c>
      <c r="C70" s="22"/>
      <c r="D70" s="22"/>
      <c r="E70" s="22"/>
      <c r="F70" s="22"/>
      <c r="G70" s="22"/>
      <c r="H70" s="22"/>
      <c r="I70" s="23"/>
    </row>
    <row r="71" spans="1:9" ht="15" customHeight="1">
      <c r="A71" s="19" t="s">
        <v>92</v>
      </c>
      <c r="B71" s="24" t="s">
        <v>91</v>
      </c>
      <c r="C71" s="19" t="s">
        <v>25</v>
      </c>
      <c r="D71" s="19">
        <v>4</v>
      </c>
      <c r="E71" s="19"/>
      <c r="F71" s="19">
        <f>D71*E71</f>
        <v>0</v>
      </c>
      <c r="G71" s="19"/>
      <c r="H71" s="19">
        <f>D71*G71</f>
        <v>0</v>
      </c>
      <c r="I71" s="19">
        <f>F71+H71</f>
        <v>0</v>
      </c>
    </row>
    <row r="72" spans="1:9" ht="15" customHeight="1">
      <c r="A72" s="19" t="s">
        <v>90</v>
      </c>
      <c r="B72" s="24" t="s">
        <v>89</v>
      </c>
      <c r="C72" s="19" t="s">
        <v>25</v>
      </c>
      <c r="D72" s="19">
        <v>5</v>
      </c>
      <c r="E72" s="19"/>
      <c r="F72" s="19">
        <f>D72*E72</f>
        <v>0</v>
      </c>
      <c r="G72" s="19"/>
      <c r="H72" s="19">
        <f>D72*G72</f>
        <v>0</v>
      </c>
      <c r="I72" s="19">
        <f>F72+H72</f>
        <v>0</v>
      </c>
    </row>
    <row r="73" spans="1:9" ht="15" customHeight="1">
      <c r="A73" s="15" t="s">
        <v>41</v>
      </c>
      <c r="B73" s="30" t="s">
        <v>88</v>
      </c>
      <c r="C73" s="16"/>
      <c r="D73" s="16"/>
      <c r="E73" s="2"/>
      <c r="F73" s="2"/>
      <c r="G73" s="2"/>
      <c r="H73" s="2"/>
      <c r="I73" s="3"/>
    </row>
    <row r="74" spans="1:9" ht="55" customHeight="1">
      <c r="A74" s="20" t="s">
        <v>42</v>
      </c>
      <c r="B74" s="17" t="s">
        <v>87</v>
      </c>
      <c r="C74" s="21"/>
      <c r="D74" s="21"/>
      <c r="E74" s="22"/>
      <c r="F74" s="22"/>
      <c r="G74" s="22"/>
      <c r="H74" s="22"/>
      <c r="I74" s="23"/>
    </row>
    <row r="75" spans="1:9" ht="15" customHeight="1">
      <c r="A75" s="18" t="s">
        <v>43</v>
      </c>
      <c r="B75" s="24" t="s">
        <v>31</v>
      </c>
      <c r="C75" s="18" t="s">
        <v>26</v>
      </c>
      <c r="D75" s="18">
        <v>1</v>
      </c>
      <c r="E75" s="19"/>
      <c r="F75" s="19">
        <v>0</v>
      </c>
      <c r="G75" s="19"/>
      <c r="H75" s="19">
        <v>0</v>
      </c>
      <c r="I75" s="19">
        <v>0</v>
      </c>
    </row>
    <row r="76" spans="1:9" ht="15" customHeight="1">
      <c r="A76" s="33" t="s">
        <v>28</v>
      </c>
      <c r="B76" s="30" t="s">
        <v>86</v>
      </c>
      <c r="C76" s="2"/>
      <c r="D76" s="2"/>
      <c r="E76" s="2"/>
      <c r="F76" s="2"/>
      <c r="G76" s="2"/>
      <c r="H76" s="2"/>
      <c r="I76" s="2"/>
    </row>
    <row r="77" spans="1:9" ht="14.6">
      <c r="A77" s="29" t="s">
        <v>44</v>
      </c>
      <c r="B77" s="17" t="s">
        <v>85</v>
      </c>
      <c r="C77" s="22"/>
      <c r="D77" s="22"/>
      <c r="E77" s="22"/>
      <c r="F77" s="22"/>
      <c r="G77" s="22"/>
      <c r="H77" s="22"/>
      <c r="I77" s="23"/>
    </row>
    <row r="78" spans="1:9" ht="72.900000000000006">
      <c r="A78" s="19" t="s">
        <v>45</v>
      </c>
      <c r="B78" s="24" t="s">
        <v>84</v>
      </c>
      <c r="C78" s="19" t="s">
        <v>79</v>
      </c>
      <c r="D78" s="19">
        <v>1</v>
      </c>
      <c r="E78" s="48" t="s">
        <v>20</v>
      </c>
      <c r="F78" s="49"/>
      <c r="G78" s="49"/>
      <c r="H78" s="50"/>
      <c r="I78" s="19"/>
    </row>
    <row r="79" spans="1:9" ht="15" customHeight="1">
      <c r="A79" s="29" t="s">
        <v>46</v>
      </c>
      <c r="B79" s="17" t="s">
        <v>83</v>
      </c>
      <c r="C79" s="22"/>
      <c r="D79" s="22"/>
      <c r="E79" s="22"/>
      <c r="F79" s="22"/>
      <c r="G79" s="22"/>
      <c r="H79" s="22"/>
      <c r="I79" s="23"/>
    </row>
    <row r="80" spans="1:9" ht="87.45">
      <c r="A80" s="19" t="s">
        <v>47</v>
      </c>
      <c r="B80" s="24" t="s">
        <v>82</v>
      </c>
      <c r="C80" s="19" t="s">
        <v>79</v>
      </c>
      <c r="D80" s="19">
        <v>1</v>
      </c>
      <c r="E80" s="48" t="s">
        <v>20</v>
      </c>
      <c r="F80" s="49"/>
      <c r="G80" s="49"/>
      <c r="H80" s="50"/>
      <c r="I80" s="19"/>
    </row>
    <row r="81" spans="1:9" ht="15" customHeight="1">
      <c r="A81" s="29" t="s">
        <v>71</v>
      </c>
      <c r="B81" s="17" t="s">
        <v>81</v>
      </c>
      <c r="C81" s="22"/>
      <c r="D81" s="22"/>
      <c r="E81" s="22"/>
      <c r="F81" s="22"/>
      <c r="G81" s="22"/>
      <c r="H81" s="22"/>
      <c r="I81" s="23"/>
    </row>
    <row r="82" spans="1:9" ht="58.3">
      <c r="A82" s="19" t="s">
        <v>72</v>
      </c>
      <c r="B82" s="34" t="s">
        <v>80</v>
      </c>
      <c r="C82" s="19" t="s">
        <v>79</v>
      </c>
      <c r="D82" s="19">
        <v>1</v>
      </c>
      <c r="E82" s="48" t="s">
        <v>20</v>
      </c>
      <c r="F82" s="49"/>
      <c r="G82" s="49"/>
      <c r="H82" s="50"/>
      <c r="I82" s="19"/>
    </row>
    <row r="83" spans="1:9" ht="15" customHeight="1">
      <c r="A83" s="31" t="s">
        <v>29</v>
      </c>
      <c r="B83" s="30" t="s">
        <v>78</v>
      </c>
      <c r="C83" s="2"/>
      <c r="D83" s="2"/>
      <c r="E83" s="2"/>
      <c r="F83" s="2"/>
      <c r="G83" s="2"/>
      <c r="H83" s="2"/>
      <c r="I83" s="3"/>
    </row>
    <row r="84" spans="1:9" ht="150" customHeight="1">
      <c r="A84" s="32" t="s">
        <v>48</v>
      </c>
      <c r="B84" s="43" t="s">
        <v>77</v>
      </c>
      <c r="C84" s="44"/>
      <c r="D84" s="45"/>
      <c r="E84" s="48" t="s">
        <v>20</v>
      </c>
      <c r="F84" s="49"/>
      <c r="G84" s="49"/>
      <c r="H84" s="50"/>
      <c r="I84" s="19"/>
    </row>
    <row r="85" spans="1:9" ht="15" customHeight="1">
      <c r="A85" s="31" t="s">
        <v>30</v>
      </c>
      <c r="B85" s="30" t="s">
        <v>76</v>
      </c>
      <c r="C85" s="2"/>
      <c r="D85" s="2"/>
      <c r="E85" s="2"/>
      <c r="F85" s="2"/>
      <c r="G85" s="2"/>
      <c r="H85" s="2"/>
      <c r="I85" s="3"/>
    </row>
    <row r="86" spans="1:9" ht="29.15">
      <c r="A86" s="29" t="s">
        <v>49</v>
      </c>
      <c r="B86" s="17" t="s">
        <v>21</v>
      </c>
      <c r="C86" s="22"/>
      <c r="D86" s="22"/>
      <c r="E86" s="22"/>
      <c r="F86" s="22"/>
      <c r="G86" s="22"/>
      <c r="H86" s="22"/>
      <c r="I86" s="23"/>
    </row>
    <row r="87" spans="1:9" ht="15" customHeight="1">
      <c r="A87" s="19" t="s">
        <v>50</v>
      </c>
      <c r="B87" s="24" t="s">
        <v>22</v>
      </c>
      <c r="C87" s="19"/>
      <c r="D87" s="19"/>
      <c r="E87" s="19"/>
      <c r="F87" s="19">
        <f>D87*E87</f>
        <v>0</v>
      </c>
      <c r="G87" s="19"/>
      <c r="H87" s="19">
        <f>D87*G87</f>
        <v>0</v>
      </c>
      <c r="I87" s="19">
        <f>F87+H87</f>
        <v>0</v>
      </c>
    </row>
    <row r="88" spans="1:9" ht="15" customHeight="1">
      <c r="A88" s="19" t="s">
        <v>73</v>
      </c>
      <c r="B88" s="24" t="s">
        <v>23</v>
      </c>
      <c r="C88" s="19"/>
      <c r="D88" s="19"/>
      <c r="E88" s="19"/>
      <c r="F88" s="19">
        <f>D88*E88</f>
        <v>0</v>
      </c>
      <c r="G88" s="19"/>
      <c r="H88" s="19">
        <f>D88*G88</f>
        <v>0</v>
      </c>
      <c r="I88" s="19">
        <f>F88+H88</f>
        <v>0</v>
      </c>
    </row>
    <row r="89" spans="1:9" ht="15" customHeight="1">
      <c r="A89" s="19" t="s">
        <v>75</v>
      </c>
      <c r="B89" s="24" t="s">
        <v>24</v>
      </c>
      <c r="C89" s="19"/>
      <c r="D89" s="19"/>
      <c r="E89" s="19"/>
      <c r="F89" s="19">
        <f>D89*E89</f>
        <v>0</v>
      </c>
      <c r="G89" s="19"/>
      <c r="H89" s="19">
        <f>D89*G89</f>
        <v>0</v>
      </c>
      <c r="I89" s="19">
        <f>F89+H89</f>
        <v>0</v>
      </c>
    </row>
    <row r="90" spans="1:9" ht="15" customHeight="1">
      <c r="A90" s="28"/>
      <c r="B90" s="10" t="s">
        <v>19</v>
      </c>
      <c r="C90" s="8"/>
      <c r="D90" s="8"/>
      <c r="E90" s="8"/>
      <c r="F90" s="8"/>
      <c r="G90" s="8"/>
      <c r="H90" s="8"/>
      <c r="I90" s="11"/>
    </row>
    <row r="91" spans="1:9" ht="15" customHeight="1" thickBot="1"/>
    <row r="92" spans="1:9" ht="75" customHeight="1" thickBot="1">
      <c r="A92" s="54" t="s">
        <v>166</v>
      </c>
      <c r="B92" s="55"/>
      <c r="C92" s="55"/>
      <c r="D92" s="55"/>
      <c r="E92" s="55"/>
      <c r="F92" s="55"/>
      <c r="G92" s="55"/>
      <c r="H92" s="55"/>
      <c r="I92" s="56"/>
    </row>
  </sheetData>
  <mergeCells count="20">
    <mergeCell ref="A92:I92"/>
    <mergeCell ref="B11:D11"/>
    <mergeCell ref="E11:H11"/>
    <mergeCell ref="B84:D84"/>
    <mergeCell ref="E84:H84"/>
    <mergeCell ref="E78:H78"/>
    <mergeCell ref="E80:H80"/>
    <mergeCell ref="E82:H82"/>
    <mergeCell ref="E37:H37"/>
    <mergeCell ref="A6:I6"/>
    <mergeCell ref="A1:I1"/>
    <mergeCell ref="B2:G2"/>
    <mergeCell ref="A4:G4"/>
    <mergeCell ref="A7:A9"/>
    <mergeCell ref="B7:B9"/>
    <mergeCell ref="C7:C9"/>
    <mergeCell ref="D7:D9"/>
    <mergeCell ref="E7:F7"/>
    <mergeCell ref="G7:H7"/>
    <mergeCell ref="I7:I8"/>
  </mergeCell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741520C4A0AE4E88B45B952215F454" ma:contentTypeVersion="15" ma:contentTypeDescription="Create a new document." ma:contentTypeScope="" ma:versionID="f0777e27c1f025be91520d9b6c3b64f5">
  <xsd:schema xmlns:xsd="http://www.w3.org/2001/XMLSchema" xmlns:xs="http://www.w3.org/2001/XMLSchema" xmlns:p="http://schemas.microsoft.com/office/2006/metadata/properties" xmlns:ns2="fbd55337-f5c9-4397-85b7-70cb94a41978" xmlns:ns3="cd1ceaa9-a43c-46e8-8898-c00753349816" targetNamespace="http://schemas.microsoft.com/office/2006/metadata/properties" ma:root="true" ma:fieldsID="ed686c0c910bca64ef93111b14055188" ns2:_="" ns3:_="">
    <xsd:import namespace="fbd55337-f5c9-4397-85b7-70cb94a41978"/>
    <xsd:import namespace="cd1ceaa9-a43c-46e8-8898-c0075334981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d55337-f5c9-4397-85b7-70cb94a419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Location" ma:index="15" nillable="true" ma:displayName="Loca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e94f226-b09f-486e-8eb2-e4fecd32eab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d1ceaa9-a43c-46e8-8898-c0075334981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0207f69-3200-4175-a03a-e1311cd0610c}" ma:internalName="TaxCatchAll" ma:showField="CatchAllData" ma:web="cd1ceaa9-a43c-46e8-8898-c00753349816">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6C9ACE-08BF-405B-8E10-8B390D6009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d55337-f5c9-4397-85b7-70cb94a41978"/>
    <ds:schemaRef ds:uri="cd1ceaa9-a43c-46e8-8898-c007533498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2AA9AD3-CDE2-428A-9A8E-6AAC617A983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PLUMBING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Smrutika Thoti</cp:lastModifiedBy>
  <cp:lastPrinted>2024-03-22T13:58:02Z</cp:lastPrinted>
  <dcterms:created xsi:type="dcterms:W3CDTF">2023-04-29T11:55:08Z</dcterms:created>
  <dcterms:modified xsi:type="dcterms:W3CDTF">2024-12-12T11:45:16Z</dcterms:modified>
</cp:coreProperties>
</file>