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320"/>
  </bookViews>
  <sheets>
    <sheet name="BD" sheetId="1" r:id="rId1"/>
    <sheet name="JMK"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H3" i="2"/>
  <c r="H4" i="2"/>
  <c r="H5" i="2"/>
  <c r="H6" i="2"/>
  <c r="H7" i="2"/>
  <c r="H8" i="2"/>
  <c r="H9" i="2"/>
  <c r="H10" i="2"/>
  <c r="H11" i="2"/>
  <c r="H12" i="2"/>
  <c r="H13" i="2"/>
  <c r="H14" i="2"/>
  <c r="H15" i="2"/>
  <c r="H16" i="2"/>
  <c r="H2" i="2"/>
  <c r="G3" i="1"/>
  <c r="G4" i="1"/>
  <c r="G5" i="1"/>
  <c r="G6" i="1"/>
  <c r="G7" i="1"/>
  <c r="G8" i="1"/>
  <c r="G9" i="1"/>
  <c r="G10" i="1"/>
  <c r="G11" i="1"/>
  <c r="G12" i="1"/>
  <c r="G13" i="1"/>
  <c r="G14" i="1"/>
  <c r="G2" i="1"/>
  <c r="G15" i="1" l="1"/>
</calcChain>
</file>

<file path=xl/sharedStrings.xml><?xml version="1.0" encoding="utf-8"?>
<sst xmlns="http://schemas.openxmlformats.org/spreadsheetml/2006/main" count="113" uniqueCount="79">
  <si>
    <t>10.A</t>
  </si>
  <si>
    <t>10.B</t>
  </si>
  <si>
    <t>10.C.</t>
  </si>
  <si>
    <t>11.A.</t>
  </si>
  <si>
    <t>11.B.</t>
  </si>
  <si>
    <t>11.C.</t>
  </si>
  <si>
    <t>Inside Outlet Wall 01</t>
  </si>
  <si>
    <t>Left Side wall of FDU</t>
  </si>
  <si>
    <t>Inside Outlet Wall 02</t>
  </si>
  <si>
    <t>Inside Outlet Wall Posters
Left Side</t>
  </si>
  <si>
    <t>Inside Outlet Wall Posters
Right Side</t>
  </si>
  <si>
    <t>Wooden flooring removal</t>
  </si>
  <si>
    <t xml:space="preserve">FDU  Counter Modification </t>
  </si>
  <si>
    <t>POS Counter Extension</t>
  </si>
  <si>
    <t>Tiles Work</t>
  </si>
  <si>
    <t>Coffee Machine Shifting</t>
  </si>
  <si>
    <t>S.NO.</t>
  </si>
  <si>
    <t>PARTICULARS</t>
  </si>
  <si>
    <t>SPECIFICATION</t>
  </si>
  <si>
    <t>UOM</t>
  </si>
  <si>
    <t>QTY</t>
  </si>
  <si>
    <t xml:space="preserve">RATE </t>
  </si>
  <si>
    <t>AMOUNT</t>
  </si>
  <si>
    <t>SFT</t>
  </si>
  <si>
    <t>Ls</t>
  </si>
  <si>
    <t>Nos</t>
  </si>
  <si>
    <t>Exisitng wooden flloring removal as to be done till as per the Counter Partion edges starts and if any damages as happened and same as to be fixed</t>
  </si>
  <si>
    <t>LG/3M cut vinyl sticker to be pasted on backwall 5132 mm (W) x 1154 mm (H))</t>
  </si>
  <si>
    <t>LG/3M cut vinyl sticker to be pasted on backwall 1224 mm (W) x 2320 mm (H)</t>
  </si>
  <si>
    <t>LG/3M cut vinyl sticker to be pasted on backwall 1942 mm (W) x 2269 mm (H)</t>
  </si>
  <si>
    <t>Light brown wooden frame poster 950 mm (W) x 1535 mm (H)</t>
  </si>
  <si>
    <t>Wooden counter extension with 100mm thickness  Korean top finishing as per provided and approved Layout with proper finishing</t>
  </si>
  <si>
    <t>Wooden counter extension  Korean top finishing with below counter setup for wooden racks with partition and doors, and providing till box counter as per provided and approved Layout with proper finishing</t>
  </si>
  <si>
    <t xml:space="preserve">2'*2' tiles Fixing need to be lay after removal of Wooden Flooring </t>
  </si>
  <si>
    <t>Need to shift the Coffee machine at POS counter same below that water inlet and  drain outlet supply as to be provided from the exisitng plumbing line spec</t>
  </si>
  <si>
    <t>Coffee Machine 3 phase electrical need to provide till LT panel (32A 4 pole MCB with Industrial Plug top set)</t>
  </si>
  <si>
    <t>Tiles Removing and fixing work for laying new RO water line and Drain line</t>
  </si>
  <si>
    <t>Entrace SS Floor beeding</t>
  </si>
  <si>
    <t xml:space="preserve"> Need to Lay the SS floor beeding as per exisitng spec</t>
  </si>
  <si>
    <t>RFT</t>
  </si>
  <si>
    <t>Signage Façade Both Left and Front</t>
  </si>
  <si>
    <t>Outlet Left side Front wall below the JMK signage</t>
  </si>
  <si>
    <t>Inside Round Pillar 01</t>
  </si>
  <si>
    <t>Inside Round Pillar 02</t>
  </si>
  <si>
    <t xml:space="preserve">JMK logo Side entrance </t>
  </si>
  <si>
    <t>Bar setup racks</t>
  </si>
  <si>
    <t xml:space="preserve">Above Sofa at JMK Logo </t>
  </si>
  <si>
    <t>Focus light for chef photo</t>
  </si>
  <si>
    <t>Finishing touch-up and painting work</t>
  </si>
  <si>
    <r>
      <rPr>
        <b/>
        <sz val="11"/>
        <rFont val="Calibri"/>
        <family val="2"/>
        <scheme val="minor"/>
      </rPr>
      <t xml:space="preserve">Box Size: 
</t>
    </r>
    <r>
      <rPr>
        <sz val="11"/>
        <rFont val="Calibri"/>
        <family val="2"/>
        <scheme val="minor"/>
      </rPr>
      <t xml:space="preserve">812 mm (W) x 305 mm (H)
</t>
    </r>
    <r>
      <rPr>
        <b/>
        <sz val="11"/>
        <rFont val="Calibri"/>
        <family val="2"/>
        <scheme val="minor"/>
      </rPr>
      <t xml:space="preserve">Letter Size: </t>
    </r>
    <r>
      <rPr>
        <sz val="11"/>
        <rFont val="Calibri"/>
        <family val="2"/>
        <scheme val="minor"/>
      </rPr>
      <t xml:space="preserve">
660 mm (W) x 156 mm (H)</t>
    </r>
  </si>
  <si>
    <t>50 MM depth black ACP box White LED's inside + 18 mm depth white acrylic push through the box and 8 mm to be coming out
Box will be fix at the bottom of the façade with proper angle or screws
All visible Screws should be black PU coated and with new electrical work</t>
  </si>
  <si>
    <r>
      <rPr>
        <b/>
        <sz val="11"/>
        <rFont val="Calibri"/>
        <family val="2"/>
        <scheme val="minor"/>
      </rPr>
      <t xml:space="preserve">Box Size: 
</t>
    </r>
    <r>
      <rPr>
        <sz val="11"/>
        <rFont val="Calibri"/>
        <family val="2"/>
        <scheme val="minor"/>
      </rPr>
      <t xml:space="preserve">533 mm (W) x 305 mm (H)
</t>
    </r>
    <r>
      <rPr>
        <b/>
        <sz val="11"/>
        <rFont val="Calibri"/>
        <family val="2"/>
        <scheme val="minor"/>
      </rPr>
      <t xml:space="preserve">Letter Size: </t>
    </r>
    <r>
      <rPr>
        <sz val="11"/>
        <rFont val="Calibri"/>
        <family val="2"/>
        <scheme val="minor"/>
      </rPr>
      <t xml:space="preserve">
381 mm (W) x 156 mm (H)</t>
    </r>
  </si>
  <si>
    <t>50 MM depth black Acrylic cut letters with White LED's inside + Side of the letters to be Black PU Coated
All visible Screws should be black PU coated with new electrical work</t>
  </si>
  <si>
    <t>36 inch (W) x 36 inch (H)</t>
  </si>
  <si>
    <t>Black anodised edge-lit board with Translit print with new electrical work</t>
  </si>
  <si>
    <t>705 mm (W) x 447 mm (H)
All letters sizes are mentioned in the artwork</t>
  </si>
  <si>
    <t>12 mm Solid white acrylic non-lit letters + side of the letters to be black PU coated to be install on pillar as per mock-up in round background</t>
  </si>
  <si>
    <t>705 mm (W) x 1090 mm (H)</t>
  </si>
  <si>
    <t>LG/3M vinyl sticker print to be pasted on pillar as per mock-up in round background</t>
  </si>
  <si>
    <t>Sizes are mentioned in the artwork</t>
  </si>
  <si>
    <t>LG/3M vinyl sticker print to be pasted on above the display chillar space as shown in the mock-up as per respective chillares</t>
  </si>
  <si>
    <t>600 mm (W) x 510 mm (H)</t>
  </si>
  <si>
    <t>12 mm Solid white acrylic non-lit letters + side of the letters to be black PU coated to be install above the display chillar space between both the letters as shown in the mock-up</t>
  </si>
  <si>
    <t>50 MM depth black Acrylic cut letters with White LED's inside + Side of the letters to be Black PU Coated
All visible Screws should be black PU coated</t>
  </si>
  <si>
    <t>As per project specification and requirement need to remove JMK logo above sofa and need to place TV 55"  with the proper putty and Painintg work (TV will provide by TFS)</t>
  </si>
  <si>
    <t>SIZES</t>
  </si>
  <si>
    <t>DESCRIPTION</t>
  </si>
  <si>
    <t>50 MM depth black ACP box White LED's inside + 18 mm depth white acrylic push through the box and 8 mm to be coming out
Box and Letters sides to be Black PU Coated
Box will be fix at the bottom of the façade with proper angle or screws
All visible Screws should be black PU coated and with new electrical work</t>
  </si>
  <si>
    <t>No</t>
  </si>
  <si>
    <t>RATE</t>
  </si>
  <si>
    <t>Inside Wall next to Bar display (24/7 Chilled Beer)</t>
  </si>
  <si>
    <t>Outlet wall left pillar (BAR OPEN) neon signage</t>
  </si>
  <si>
    <t>Neon signage with the same colour as per artwork and it will be pasted on outside pillar wall with new electrical work</t>
  </si>
  <si>
    <t>Above the Display Chillar 01</t>
  </si>
  <si>
    <t>Above the Display Chillar 02</t>
  </si>
  <si>
    <t>After Fixing new signages, need to close the gaps with Putty/POP finishing work and Painitng as to be done with existing work</t>
  </si>
  <si>
    <t>Need to fix the track focus lights  by facing the  pillar by ceiling fixing</t>
  </si>
  <si>
    <t>Brass Finishing profile</t>
  </si>
  <si>
    <t xml:space="preserve"> Need to Lay the brass floor beeding as per exisitng spec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</si>
</sst>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election activeCell="E2" sqref="E2:F14"/>
    </sheetView>
  </sheetViews>
  <sheetFormatPr defaultRowHeight="15.75" x14ac:dyDescent="0.25"/>
  <cols>
    <col min="1" max="1" width="6.42578125" style="9" bestFit="1" customWidth="1"/>
    <col min="2" max="2" width="14.28515625" style="9" bestFit="1" customWidth="1"/>
    <col min="3" max="3" width="44.28515625" style="9" customWidth="1"/>
    <col min="4" max="4" width="5.85546875" style="9" bestFit="1" customWidth="1"/>
    <col min="5" max="5" width="4.85546875" style="9" bestFit="1" customWidth="1"/>
    <col min="6" max="6" width="7.85546875" style="9" bestFit="1" customWidth="1"/>
    <col min="7" max="7" width="9.7109375" style="9" bestFit="1" customWidth="1"/>
    <col min="8" max="8" width="9.140625" style="9"/>
    <col min="9" max="9" width="13.7109375" style="9" bestFit="1" customWidth="1"/>
    <col min="10" max="10" width="4.42578125" style="9" bestFit="1" customWidth="1"/>
    <col min="11" max="16384" width="9.140625" style="9"/>
  </cols>
  <sheetData>
    <row r="1" spans="1:7" ht="18.75" x14ac:dyDescent="0.25">
      <c r="A1" s="4" t="s">
        <v>16</v>
      </c>
      <c r="B1" s="5" t="s">
        <v>17</v>
      </c>
      <c r="C1" s="1" t="s">
        <v>18</v>
      </c>
      <c r="D1" s="4" t="s">
        <v>19</v>
      </c>
      <c r="E1" s="4" t="s">
        <v>20</v>
      </c>
      <c r="F1" s="4" t="s">
        <v>21</v>
      </c>
      <c r="G1" s="4" t="s">
        <v>22</v>
      </c>
    </row>
    <row r="2" spans="1:7" ht="31.5" x14ac:dyDescent="0.25">
      <c r="A2" s="6">
        <v>1</v>
      </c>
      <c r="B2" s="7" t="s">
        <v>6</v>
      </c>
      <c r="C2" s="10" t="s">
        <v>27</v>
      </c>
      <c r="D2" s="6" t="s">
        <v>23</v>
      </c>
      <c r="E2" s="6"/>
      <c r="F2" s="6"/>
      <c r="G2" s="6">
        <f>F2*E2</f>
        <v>0</v>
      </c>
    </row>
    <row r="3" spans="1:7" ht="45" x14ac:dyDescent="0.25">
      <c r="A3" s="6">
        <v>2</v>
      </c>
      <c r="B3" s="7" t="s">
        <v>7</v>
      </c>
      <c r="C3" s="10" t="s">
        <v>28</v>
      </c>
      <c r="D3" s="6" t="s">
        <v>23</v>
      </c>
      <c r="E3" s="6"/>
      <c r="F3" s="6"/>
      <c r="G3" s="6">
        <f t="shared" ref="G3:G14" si="0">F3*E3</f>
        <v>0</v>
      </c>
    </row>
    <row r="4" spans="1:7" ht="45" x14ac:dyDescent="0.25">
      <c r="A4" s="6">
        <v>3</v>
      </c>
      <c r="B4" s="7" t="s">
        <v>8</v>
      </c>
      <c r="C4" s="10" t="s">
        <v>29</v>
      </c>
      <c r="D4" s="6" t="s">
        <v>23</v>
      </c>
      <c r="E4" s="6"/>
      <c r="F4" s="6"/>
      <c r="G4" s="6">
        <f t="shared" si="0"/>
        <v>0</v>
      </c>
    </row>
    <row r="5" spans="1:7" ht="47.25" x14ac:dyDescent="0.25">
      <c r="A5" s="6">
        <v>4</v>
      </c>
      <c r="B5" s="7" t="s">
        <v>9</v>
      </c>
      <c r="C5" s="10" t="s">
        <v>30</v>
      </c>
      <c r="D5" s="6" t="s">
        <v>25</v>
      </c>
      <c r="E5" s="6"/>
      <c r="F5" s="6"/>
      <c r="G5" s="6">
        <f t="shared" si="0"/>
        <v>0</v>
      </c>
    </row>
    <row r="6" spans="1:7" ht="47.25" x14ac:dyDescent="0.25">
      <c r="A6" s="6">
        <v>5</v>
      </c>
      <c r="B6" s="7" t="s">
        <v>10</v>
      </c>
      <c r="C6" s="10" t="s">
        <v>30</v>
      </c>
      <c r="D6" s="6" t="s">
        <v>25</v>
      </c>
      <c r="E6" s="6"/>
      <c r="F6" s="6"/>
      <c r="G6" s="6">
        <f t="shared" si="0"/>
        <v>0</v>
      </c>
    </row>
    <row r="7" spans="1:7" ht="60" x14ac:dyDescent="0.25">
      <c r="A7" s="6">
        <v>6</v>
      </c>
      <c r="B7" s="7" t="s">
        <v>11</v>
      </c>
      <c r="C7" s="3" t="s">
        <v>26</v>
      </c>
      <c r="D7" s="6" t="s">
        <v>23</v>
      </c>
      <c r="E7" s="6"/>
      <c r="F7" s="6"/>
      <c r="G7" s="6">
        <f t="shared" si="0"/>
        <v>0</v>
      </c>
    </row>
    <row r="8" spans="1:7" ht="45" x14ac:dyDescent="0.25">
      <c r="A8" s="6" t="s">
        <v>0</v>
      </c>
      <c r="B8" s="7" t="s">
        <v>12</v>
      </c>
      <c r="C8" s="3" t="s">
        <v>31</v>
      </c>
      <c r="D8" s="6" t="s">
        <v>24</v>
      </c>
      <c r="E8" s="6"/>
      <c r="F8" s="6"/>
      <c r="G8" s="6">
        <f t="shared" si="0"/>
        <v>0</v>
      </c>
    </row>
    <row r="9" spans="1:7" ht="75" x14ac:dyDescent="0.25">
      <c r="A9" s="6" t="s">
        <v>1</v>
      </c>
      <c r="B9" s="8" t="s">
        <v>13</v>
      </c>
      <c r="C9" s="3" t="s">
        <v>32</v>
      </c>
      <c r="D9" s="6" t="s">
        <v>24</v>
      </c>
      <c r="E9" s="6"/>
      <c r="F9" s="6"/>
      <c r="G9" s="6">
        <f t="shared" si="0"/>
        <v>0</v>
      </c>
    </row>
    <row r="10" spans="1:7" ht="30" x14ac:dyDescent="0.25">
      <c r="A10" s="6" t="s">
        <v>2</v>
      </c>
      <c r="B10" s="8" t="s">
        <v>14</v>
      </c>
      <c r="C10" s="3" t="s">
        <v>33</v>
      </c>
      <c r="D10" s="6" t="s">
        <v>24</v>
      </c>
      <c r="E10" s="6"/>
      <c r="F10" s="6"/>
      <c r="G10" s="6">
        <f t="shared" si="0"/>
        <v>0</v>
      </c>
    </row>
    <row r="11" spans="1:7" ht="60" x14ac:dyDescent="0.25">
      <c r="A11" s="6" t="s">
        <v>3</v>
      </c>
      <c r="B11" s="12" t="s">
        <v>15</v>
      </c>
      <c r="C11" s="3" t="s">
        <v>34</v>
      </c>
      <c r="D11" s="6" t="s">
        <v>24</v>
      </c>
      <c r="E11" s="6"/>
      <c r="F11" s="6"/>
      <c r="G11" s="6">
        <f t="shared" si="0"/>
        <v>0</v>
      </c>
    </row>
    <row r="12" spans="1:7" ht="45" x14ac:dyDescent="0.25">
      <c r="A12" s="6" t="s">
        <v>4</v>
      </c>
      <c r="B12" s="13"/>
      <c r="C12" s="3" t="s">
        <v>35</v>
      </c>
      <c r="D12" s="6" t="s">
        <v>24</v>
      </c>
      <c r="E12" s="6"/>
      <c r="F12" s="6"/>
      <c r="G12" s="6">
        <f t="shared" si="0"/>
        <v>0</v>
      </c>
    </row>
    <row r="13" spans="1:7" ht="30" x14ac:dyDescent="0.25">
      <c r="A13" s="6" t="s">
        <v>5</v>
      </c>
      <c r="B13" s="14"/>
      <c r="C13" s="3" t="s">
        <v>36</v>
      </c>
      <c r="D13" s="6" t="s">
        <v>24</v>
      </c>
      <c r="E13" s="6"/>
      <c r="F13" s="6"/>
      <c r="G13" s="6">
        <f t="shared" si="0"/>
        <v>0</v>
      </c>
    </row>
    <row r="14" spans="1:7" ht="31.5" x14ac:dyDescent="0.25">
      <c r="A14" s="6">
        <v>12</v>
      </c>
      <c r="B14" s="7" t="s">
        <v>37</v>
      </c>
      <c r="C14" s="3" t="s">
        <v>38</v>
      </c>
      <c r="D14" s="6" t="s">
        <v>39</v>
      </c>
      <c r="E14" s="6"/>
      <c r="F14" s="6"/>
      <c r="G14" s="6">
        <f t="shared" si="0"/>
        <v>0</v>
      </c>
    </row>
    <row r="15" spans="1:7" x14ac:dyDescent="0.25">
      <c r="G15" s="9">
        <f>SUM(G2:G14)</f>
        <v>0</v>
      </c>
    </row>
  </sheetData>
  <mergeCells count="1">
    <mergeCell ref="B11:B13"/>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O2" sqref="O2"/>
    </sheetView>
  </sheetViews>
  <sheetFormatPr defaultRowHeight="15" x14ac:dyDescent="0.25"/>
  <cols>
    <col min="1" max="1" width="7.85546875" style="11" bestFit="1" customWidth="1"/>
    <col min="2" max="2" width="20.42578125" style="11" bestFit="1" customWidth="1"/>
    <col min="3" max="3" width="24.85546875" style="11" bestFit="1" customWidth="1"/>
    <col min="4" max="4" width="43" style="11" customWidth="1"/>
    <col min="5" max="5" width="8.140625" style="11" customWidth="1"/>
    <col min="6" max="6" width="7.85546875" style="11" customWidth="1"/>
    <col min="7" max="7" width="9.140625" style="11"/>
    <col min="8" max="8" width="10.140625" style="11" bestFit="1" customWidth="1"/>
    <col min="9" max="16384" width="9.140625" style="11"/>
  </cols>
  <sheetData>
    <row r="1" spans="1:8" ht="15.75" x14ac:dyDescent="0.25">
      <c r="A1" s="4" t="s">
        <v>16</v>
      </c>
      <c r="B1" s="5" t="s">
        <v>17</v>
      </c>
      <c r="C1" s="4" t="s">
        <v>65</v>
      </c>
      <c r="D1" s="4" t="s">
        <v>66</v>
      </c>
      <c r="E1" s="4" t="s">
        <v>19</v>
      </c>
      <c r="F1" s="4" t="s">
        <v>20</v>
      </c>
      <c r="G1" s="4" t="s">
        <v>69</v>
      </c>
      <c r="H1" s="4" t="s">
        <v>22</v>
      </c>
    </row>
    <row r="2" spans="1:8" ht="145.5" customHeight="1" x14ac:dyDescent="0.25">
      <c r="A2" s="2">
        <v>1</v>
      </c>
      <c r="B2" s="3" t="s">
        <v>40</v>
      </c>
      <c r="C2" s="10" t="s">
        <v>49</v>
      </c>
      <c r="D2" s="10" t="s">
        <v>50</v>
      </c>
      <c r="E2" s="10" t="s">
        <v>25</v>
      </c>
      <c r="F2" s="2"/>
      <c r="G2" s="2"/>
      <c r="H2" s="2">
        <f>G2*F2</f>
        <v>0</v>
      </c>
    </row>
    <row r="3" spans="1:8" ht="165" x14ac:dyDescent="0.25">
      <c r="A3" s="2">
        <v>2</v>
      </c>
      <c r="B3" s="3" t="s">
        <v>40</v>
      </c>
      <c r="C3" s="10" t="s">
        <v>51</v>
      </c>
      <c r="D3" s="10" t="s">
        <v>67</v>
      </c>
      <c r="E3" s="10" t="s">
        <v>25</v>
      </c>
      <c r="F3" s="2"/>
      <c r="G3" s="2"/>
      <c r="H3" s="2">
        <f t="shared" ref="H3:H16" si="0">G3*F3</f>
        <v>0</v>
      </c>
    </row>
    <row r="4" spans="1:8" ht="90" x14ac:dyDescent="0.25">
      <c r="A4" s="2">
        <v>3</v>
      </c>
      <c r="B4" s="3" t="s">
        <v>41</v>
      </c>
      <c r="C4" s="10" t="s">
        <v>51</v>
      </c>
      <c r="D4" s="10" t="s">
        <v>52</v>
      </c>
      <c r="E4" s="10" t="s">
        <v>68</v>
      </c>
      <c r="F4" s="2"/>
      <c r="G4" s="2"/>
      <c r="H4" s="2">
        <f t="shared" si="0"/>
        <v>0</v>
      </c>
    </row>
    <row r="5" spans="1:8" ht="45" x14ac:dyDescent="0.25">
      <c r="A5" s="2">
        <v>4</v>
      </c>
      <c r="B5" s="3" t="s">
        <v>70</v>
      </c>
      <c r="C5" s="10" t="s">
        <v>53</v>
      </c>
      <c r="D5" s="10" t="s">
        <v>54</v>
      </c>
      <c r="E5" s="10" t="s">
        <v>68</v>
      </c>
      <c r="F5" s="2"/>
      <c r="G5" s="2"/>
      <c r="H5" s="2">
        <f t="shared" si="0"/>
        <v>0</v>
      </c>
    </row>
    <row r="6" spans="1:8" ht="60" x14ac:dyDescent="0.25">
      <c r="A6" s="2">
        <v>5</v>
      </c>
      <c r="B6" s="3" t="s">
        <v>42</v>
      </c>
      <c r="C6" s="10" t="s">
        <v>55</v>
      </c>
      <c r="D6" s="10" t="s">
        <v>56</v>
      </c>
      <c r="E6" s="10" t="s">
        <v>68</v>
      </c>
      <c r="F6" s="2"/>
      <c r="G6" s="2"/>
      <c r="H6" s="2">
        <f t="shared" si="0"/>
        <v>0</v>
      </c>
    </row>
    <row r="7" spans="1:8" ht="30" x14ac:dyDescent="0.25">
      <c r="A7" s="2">
        <v>6</v>
      </c>
      <c r="B7" s="3" t="s">
        <v>43</v>
      </c>
      <c r="C7" s="10" t="s">
        <v>57</v>
      </c>
      <c r="D7" s="10" t="s">
        <v>58</v>
      </c>
      <c r="E7" s="10" t="s">
        <v>68</v>
      </c>
      <c r="F7" s="2"/>
      <c r="G7" s="2"/>
      <c r="H7" s="2">
        <f t="shared" si="0"/>
        <v>0</v>
      </c>
    </row>
    <row r="8" spans="1:8" ht="45" x14ac:dyDescent="0.25">
      <c r="A8" s="2">
        <v>7</v>
      </c>
      <c r="B8" s="3" t="s">
        <v>71</v>
      </c>
      <c r="C8" s="10" t="s">
        <v>53</v>
      </c>
      <c r="D8" s="10" t="s">
        <v>72</v>
      </c>
      <c r="E8" s="10" t="s">
        <v>68</v>
      </c>
      <c r="F8" s="2"/>
      <c r="G8" s="2"/>
      <c r="H8" s="2">
        <f t="shared" si="0"/>
        <v>0</v>
      </c>
    </row>
    <row r="9" spans="1:8" ht="45" x14ac:dyDescent="0.25">
      <c r="A9" s="2">
        <v>8</v>
      </c>
      <c r="B9" s="3" t="s">
        <v>73</v>
      </c>
      <c r="C9" s="10" t="s">
        <v>59</v>
      </c>
      <c r="D9" s="10" t="s">
        <v>60</v>
      </c>
      <c r="E9" s="10" t="s">
        <v>68</v>
      </c>
      <c r="F9" s="2"/>
      <c r="G9" s="2"/>
      <c r="H9" s="2">
        <f t="shared" si="0"/>
        <v>0</v>
      </c>
    </row>
    <row r="10" spans="1:8" ht="75" x14ac:dyDescent="0.25">
      <c r="A10" s="2">
        <v>9</v>
      </c>
      <c r="B10" s="3" t="s">
        <v>74</v>
      </c>
      <c r="C10" s="10" t="s">
        <v>61</v>
      </c>
      <c r="D10" s="10" t="s">
        <v>62</v>
      </c>
      <c r="E10" s="10" t="s">
        <v>68</v>
      </c>
      <c r="F10" s="2"/>
      <c r="G10" s="2"/>
      <c r="H10" s="2">
        <f t="shared" si="0"/>
        <v>0</v>
      </c>
    </row>
    <row r="11" spans="1:8" ht="75" x14ac:dyDescent="0.25">
      <c r="A11" s="2">
        <v>10</v>
      </c>
      <c r="B11" s="3" t="s">
        <v>44</v>
      </c>
      <c r="C11" s="10" t="s">
        <v>51</v>
      </c>
      <c r="D11" s="10" t="s">
        <v>63</v>
      </c>
      <c r="E11" s="10" t="s">
        <v>68</v>
      </c>
      <c r="F11" s="2"/>
      <c r="G11" s="2"/>
      <c r="H11" s="2">
        <f t="shared" si="0"/>
        <v>0</v>
      </c>
    </row>
    <row r="12" spans="1:8" ht="60" x14ac:dyDescent="0.25">
      <c r="A12" s="2">
        <v>11</v>
      </c>
      <c r="B12" s="3" t="s">
        <v>45</v>
      </c>
      <c r="C12" s="2"/>
      <c r="D12" s="3" t="s">
        <v>64</v>
      </c>
      <c r="E12" s="10" t="s">
        <v>24</v>
      </c>
      <c r="F12" s="2"/>
      <c r="G12" s="2"/>
      <c r="H12" s="2">
        <f t="shared" si="0"/>
        <v>0</v>
      </c>
    </row>
    <row r="13" spans="1:8" ht="60" x14ac:dyDescent="0.25">
      <c r="A13" s="2">
        <v>12</v>
      </c>
      <c r="B13" s="3" t="s">
        <v>46</v>
      </c>
      <c r="C13" s="2"/>
      <c r="D13" s="3" t="s">
        <v>64</v>
      </c>
      <c r="E13" s="10" t="s">
        <v>24</v>
      </c>
      <c r="F13" s="2"/>
      <c r="G13" s="2"/>
      <c r="H13" s="2">
        <f t="shared" si="0"/>
        <v>0</v>
      </c>
    </row>
    <row r="14" spans="1:8" ht="45" x14ac:dyDescent="0.25">
      <c r="A14" s="2">
        <v>13</v>
      </c>
      <c r="B14" s="3" t="s">
        <v>48</v>
      </c>
      <c r="C14" s="2"/>
      <c r="D14" s="3" t="s">
        <v>75</v>
      </c>
      <c r="E14" s="10" t="s">
        <v>68</v>
      </c>
      <c r="F14" s="2"/>
      <c r="G14" s="2"/>
      <c r="H14" s="2">
        <f t="shared" si="0"/>
        <v>0</v>
      </c>
    </row>
    <row r="15" spans="1:8" ht="30" x14ac:dyDescent="0.25">
      <c r="A15" s="2">
        <v>14</v>
      </c>
      <c r="B15" s="3" t="s">
        <v>47</v>
      </c>
      <c r="C15" s="2"/>
      <c r="D15" s="3" t="s">
        <v>76</v>
      </c>
      <c r="E15" s="10" t="s">
        <v>68</v>
      </c>
      <c r="F15" s="2"/>
      <c r="G15" s="2"/>
      <c r="H15" s="2">
        <f t="shared" si="0"/>
        <v>0</v>
      </c>
    </row>
    <row r="16" spans="1:8" ht="30" x14ac:dyDescent="0.25">
      <c r="A16" s="2">
        <v>16</v>
      </c>
      <c r="B16" s="3" t="s">
        <v>77</v>
      </c>
      <c r="C16" s="2"/>
      <c r="D16" s="3" t="s">
        <v>78</v>
      </c>
      <c r="E16" s="10" t="s">
        <v>39</v>
      </c>
      <c r="F16" s="2"/>
      <c r="G16" s="2"/>
      <c r="H16" s="2">
        <f t="shared" si="0"/>
        <v>0</v>
      </c>
    </row>
    <row r="17" spans="8:8" x14ac:dyDescent="0.25">
      <c r="H17" s="2">
        <f>SUM(H2:H16)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BD</vt:lpstr>
      <vt:lpstr>JMK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2024-12-11T08:59:32Z</dcterms:modified>
</cp:coreProperties>
</file>