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Muffin-D\02 - PROJECT WORKS\INDIA\NOIDA\FOOD MAHAL\WIP\20241210\IDLI.COM\BOQ\"/>
    </mc:Choice>
  </mc:AlternateContent>
  <xr:revisionPtr revIDLastSave="0" documentId="13_ncr:1_{3294200A-EFF4-4A8F-A865-62D50F7647D1}" xr6:coauthVersionLast="47" xr6:coauthVersionMax="47" xr10:uidLastSave="{00000000-0000-0000-0000-000000000000}"/>
  <bookViews>
    <workbookView xWindow="-120" yWindow="-120" windowWidth="29040" windowHeight="15720" activeTab="4" xr2:uid="{F470A7A7-C1CB-4EDA-B3C6-129CAAD341CE}"/>
  </bookViews>
  <sheets>
    <sheet name="HVAC" sheetId="1" r:id="rId1"/>
    <sheet name="ELEC &amp; ELV" sheetId="2" r:id="rId2"/>
    <sheet name="PLUMBING" sheetId="7" r:id="rId3"/>
    <sheet name="GAS" sheetId="6" r:id="rId4"/>
    <sheet name="FIRE" sheetId="5" r:id="rId5"/>
  </sheets>
  <definedNames>
    <definedName name="_xlnm.Print_Area" localSheetId="1">'ELEC &amp; ELV'!#REF!</definedName>
    <definedName name="_xlnm.Print_Area" localSheetId="0">HVAC!$A$1:$I$109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8" i="5" l="1"/>
  <c r="H78" i="5"/>
  <c r="F78" i="5"/>
  <c r="I77" i="5"/>
  <c r="H77" i="5"/>
  <c r="F77" i="5"/>
  <c r="H76" i="5"/>
  <c r="I76" i="5" s="1"/>
  <c r="F76" i="5"/>
  <c r="I67" i="5"/>
  <c r="H67" i="5"/>
  <c r="F67" i="5"/>
  <c r="H64" i="5"/>
  <c r="I64" i="5" s="1"/>
  <c r="F64" i="5"/>
  <c r="I60" i="5"/>
  <c r="H60" i="5"/>
  <c r="F60" i="5"/>
  <c r="H58" i="5"/>
  <c r="I58" i="5" s="1"/>
  <c r="F58" i="5"/>
  <c r="I53" i="5"/>
  <c r="H53" i="5"/>
  <c r="F53" i="5"/>
  <c r="H50" i="5"/>
  <c r="I50" i="5" s="1"/>
  <c r="F50" i="5"/>
  <c r="I48" i="5"/>
  <c r="H48" i="5"/>
  <c r="F48" i="5"/>
  <c r="H45" i="5"/>
  <c r="I45" i="5" s="1"/>
  <c r="F45" i="5"/>
  <c r="I38" i="5"/>
  <c r="H38" i="5"/>
  <c r="F38" i="5"/>
  <c r="H88" i="2"/>
  <c r="F88" i="2"/>
  <c r="I88" i="2" s="1"/>
  <c r="H87" i="2"/>
  <c r="F87" i="2"/>
  <c r="I87" i="2" s="1"/>
  <c r="H86" i="2"/>
  <c r="F86" i="2"/>
  <c r="I86" i="2" s="1"/>
  <c r="H81" i="2"/>
  <c r="F81" i="2"/>
  <c r="I81" i="2" s="1"/>
  <c r="H80" i="2"/>
  <c r="F80" i="2"/>
  <c r="I80" i="2" s="1"/>
  <c r="H79" i="2"/>
  <c r="F79" i="2"/>
  <c r="I79" i="2" s="1"/>
  <c r="H76" i="2"/>
  <c r="F76" i="2"/>
  <c r="I76" i="2" s="1"/>
  <c r="H73" i="2"/>
  <c r="F73" i="2"/>
  <c r="I73" i="2" s="1"/>
  <c r="H72" i="2"/>
  <c r="F72" i="2"/>
  <c r="I72" i="2" s="1"/>
  <c r="H71" i="2"/>
  <c r="F71" i="2"/>
  <c r="I71" i="2" s="1"/>
  <c r="H68" i="2"/>
  <c r="F68" i="2"/>
  <c r="I68" i="2" s="1"/>
  <c r="H66" i="2"/>
  <c r="F66" i="2"/>
  <c r="I66" i="2" s="1"/>
  <c r="H65" i="2"/>
  <c r="F65" i="2"/>
  <c r="I65" i="2" s="1"/>
  <c r="H62" i="2"/>
  <c r="F62" i="2"/>
  <c r="I62" i="2" s="1"/>
  <c r="H61" i="2"/>
  <c r="F61" i="2"/>
  <c r="I61" i="2" s="1"/>
  <c r="H60" i="2"/>
  <c r="F60" i="2"/>
  <c r="I60" i="2" s="1"/>
  <c r="H57" i="2"/>
  <c r="F57" i="2"/>
  <c r="I57" i="2" s="1"/>
  <c r="H56" i="2"/>
  <c r="F56" i="2"/>
  <c r="I56" i="2" s="1"/>
  <c r="H53" i="2"/>
  <c r="F53" i="2"/>
  <c r="I53" i="2" s="1"/>
  <c r="H50" i="2"/>
  <c r="F50" i="2"/>
  <c r="I50" i="2" s="1"/>
  <c r="H49" i="2"/>
  <c r="F49" i="2"/>
  <c r="I49" i="2" s="1"/>
  <c r="H48" i="2"/>
  <c r="F48" i="2"/>
  <c r="I48" i="2" s="1"/>
  <c r="H47" i="2"/>
  <c r="F47" i="2"/>
  <c r="I47" i="2" s="1"/>
  <c r="H46" i="2"/>
  <c r="F46" i="2"/>
  <c r="I46" i="2" s="1"/>
  <c r="H45" i="2"/>
  <c r="F45" i="2"/>
  <c r="I45" i="2" s="1"/>
  <c r="H44" i="2"/>
  <c r="F44" i="2"/>
  <c r="I44" i="2" s="1"/>
  <c r="H43" i="2"/>
  <c r="F43" i="2"/>
  <c r="I43" i="2" s="1"/>
  <c r="H42" i="2"/>
  <c r="F42" i="2"/>
  <c r="I42" i="2" s="1"/>
  <c r="H39" i="2"/>
  <c r="F39" i="2"/>
  <c r="I39" i="2" s="1"/>
  <c r="H38" i="2"/>
  <c r="F38" i="2"/>
  <c r="I38" i="2" s="1"/>
  <c r="H35" i="2"/>
  <c r="F35" i="2"/>
  <c r="I35" i="2" s="1"/>
  <c r="H34" i="2"/>
  <c r="F34" i="2"/>
  <c r="I34" i="2" s="1"/>
  <c r="H25" i="2"/>
  <c r="F25" i="2"/>
  <c r="I25" i="2" s="1"/>
  <c r="H22" i="2"/>
  <c r="F22" i="2"/>
  <c r="I22" i="2" s="1"/>
  <c r="H21" i="2"/>
  <c r="F21" i="2"/>
  <c r="I21" i="2" s="1"/>
  <c r="H18" i="2"/>
  <c r="F18" i="2"/>
  <c r="I18" i="2" s="1"/>
  <c r="H17" i="2"/>
  <c r="F17" i="2"/>
  <c r="I17" i="2" s="1"/>
  <c r="H14" i="2"/>
  <c r="F14" i="2"/>
  <c r="I14" i="2" s="1"/>
  <c r="H83" i="7" l="1"/>
  <c r="F83" i="7"/>
  <c r="I83" i="7" s="1"/>
  <c r="I82" i="7"/>
  <c r="H82" i="7"/>
  <c r="F82" i="7"/>
  <c r="H81" i="7"/>
  <c r="F81" i="7"/>
  <c r="I81" i="7" s="1"/>
  <c r="I66" i="7"/>
  <c r="H66" i="7"/>
  <c r="F66" i="7"/>
  <c r="H65" i="7"/>
  <c r="F65" i="7"/>
  <c r="I65" i="7" s="1"/>
  <c r="I62" i="7"/>
  <c r="H62" i="7"/>
  <c r="F62" i="7"/>
  <c r="H61" i="7"/>
  <c r="F61" i="7"/>
  <c r="I61" i="7" s="1"/>
  <c r="I58" i="7"/>
  <c r="H58" i="7"/>
  <c r="F58" i="7"/>
  <c r="H57" i="7"/>
  <c r="F57" i="7"/>
  <c r="I57" i="7" s="1"/>
  <c r="I56" i="7"/>
  <c r="H56" i="7"/>
  <c r="F56" i="7"/>
  <c r="H53" i="7"/>
  <c r="F53" i="7"/>
  <c r="I53" i="7" s="1"/>
  <c r="I51" i="7"/>
  <c r="H51" i="7"/>
  <c r="F51" i="7"/>
  <c r="H50" i="7"/>
  <c r="F50" i="7"/>
  <c r="I50" i="7" s="1"/>
  <c r="I48" i="7"/>
  <c r="H48" i="7"/>
  <c r="F48" i="7"/>
  <c r="H45" i="7"/>
  <c r="F45" i="7"/>
  <c r="I45" i="7" s="1"/>
  <c r="I42" i="7"/>
  <c r="H42" i="7"/>
  <c r="F42" i="7"/>
  <c r="H40" i="7"/>
  <c r="F40" i="7"/>
  <c r="I40" i="7" s="1"/>
  <c r="I38" i="7"/>
  <c r="H38" i="7"/>
  <c r="F38" i="7"/>
  <c r="H31" i="7"/>
  <c r="F31" i="7"/>
  <c r="I31" i="7" s="1"/>
  <c r="I30" i="7"/>
  <c r="H30" i="7"/>
  <c r="F30" i="7"/>
  <c r="H29" i="7"/>
  <c r="F29" i="7"/>
  <c r="I29" i="7" s="1"/>
  <c r="I28" i="7"/>
  <c r="H28" i="7"/>
  <c r="F28" i="7"/>
  <c r="H25" i="7"/>
  <c r="F25" i="7"/>
  <c r="I25" i="7" s="1"/>
  <c r="I23" i="7"/>
  <c r="H23" i="7"/>
  <c r="F23" i="7"/>
  <c r="H21" i="7"/>
  <c r="F21" i="7"/>
  <c r="I21" i="7" s="1"/>
  <c r="I18" i="7"/>
  <c r="H18" i="7"/>
  <c r="F18" i="7"/>
  <c r="H15" i="7"/>
  <c r="F15" i="7"/>
  <c r="I15" i="7" s="1"/>
  <c r="H46" i="6"/>
  <c r="F46" i="6"/>
  <c r="I46" i="6" s="1"/>
  <c r="I45" i="6"/>
  <c r="H45" i="6"/>
  <c r="F45" i="6"/>
  <c r="H44" i="6"/>
  <c r="F44" i="6"/>
  <c r="I44" i="6" s="1"/>
  <c r="F36" i="6"/>
  <c r="H36" i="6" s="1"/>
  <c r="I36" i="6" s="1"/>
  <c r="H33" i="6"/>
  <c r="F33" i="6"/>
  <c r="I33" i="6" s="1"/>
  <c r="I31" i="6"/>
  <c r="H31" i="6"/>
  <c r="F31" i="6"/>
  <c r="H30" i="6"/>
  <c r="F30" i="6"/>
  <c r="I30" i="6" s="1"/>
  <c r="I29" i="6"/>
  <c r="H29" i="6"/>
  <c r="F29" i="6"/>
  <c r="H26" i="6"/>
  <c r="F26" i="6"/>
  <c r="I26" i="6" s="1"/>
  <c r="I24" i="6"/>
  <c r="H24" i="6"/>
  <c r="F24" i="6"/>
  <c r="H22" i="6"/>
  <c r="F22" i="6"/>
  <c r="I22" i="6" s="1"/>
  <c r="I20" i="6"/>
  <c r="H20" i="6"/>
  <c r="F20" i="6"/>
  <c r="H18" i="6"/>
  <c r="F18" i="6"/>
  <c r="I18" i="6" s="1"/>
  <c r="I15" i="6"/>
  <c r="H15" i="6"/>
  <c r="F15" i="6"/>
  <c r="H78" i="1" l="1"/>
  <c r="F78" i="1"/>
  <c r="I78" i="1" s="1"/>
  <c r="F87" i="1" l="1"/>
  <c r="H87" i="1"/>
  <c r="H83" i="1"/>
  <c r="F83" i="1"/>
  <c r="H82" i="1"/>
  <c r="F82" i="1"/>
  <c r="H81" i="1"/>
  <c r="F81" i="1"/>
  <c r="H77" i="1"/>
  <c r="F77" i="1"/>
  <c r="I77" i="1" s="1"/>
  <c r="H76" i="1"/>
  <c r="F76" i="1"/>
  <c r="H75" i="1"/>
  <c r="F75" i="1"/>
  <c r="H74" i="1"/>
  <c r="F74" i="1"/>
  <c r="F37" i="1"/>
  <c r="H37" i="1"/>
  <c r="F33" i="1"/>
  <c r="H33" i="1"/>
  <c r="H106" i="1"/>
  <c r="F106" i="1"/>
  <c r="H105" i="1"/>
  <c r="F105" i="1"/>
  <c r="H104" i="1"/>
  <c r="F104" i="1"/>
  <c r="H95" i="1"/>
  <c r="F95" i="1"/>
  <c r="H92" i="1"/>
  <c r="F92" i="1"/>
  <c r="H90" i="1"/>
  <c r="F90" i="1"/>
  <c r="H80" i="1"/>
  <c r="F80" i="1"/>
  <c r="H73" i="1"/>
  <c r="F73" i="1"/>
  <c r="H71" i="1"/>
  <c r="F71" i="1"/>
  <c r="H67" i="1"/>
  <c r="F67" i="1"/>
  <c r="H64" i="1"/>
  <c r="F64" i="1"/>
  <c r="H62" i="1"/>
  <c r="F62" i="1"/>
  <c r="H61" i="1"/>
  <c r="F61" i="1"/>
  <c r="H57" i="1"/>
  <c r="F57" i="1"/>
  <c r="H54" i="1"/>
  <c r="F54" i="1"/>
  <c r="H52" i="1"/>
  <c r="F52" i="1"/>
  <c r="H51" i="1"/>
  <c r="F51" i="1"/>
  <c r="H47" i="1"/>
  <c r="F47" i="1"/>
  <c r="H45" i="1"/>
  <c r="F45" i="1"/>
  <c r="H43" i="1"/>
  <c r="F43" i="1"/>
  <c r="H41" i="1"/>
  <c r="F41" i="1"/>
  <c r="H39" i="1"/>
  <c r="F39" i="1"/>
  <c r="H35" i="1"/>
  <c r="F35" i="1"/>
  <c r="H30" i="1"/>
  <c r="F30" i="1"/>
  <c r="H27" i="1"/>
  <c r="F27" i="1"/>
  <c r="H23" i="1"/>
  <c r="F23" i="1"/>
  <c r="H20" i="1"/>
  <c r="F20" i="1"/>
  <c r="H18" i="1"/>
  <c r="F18" i="1"/>
  <c r="H15" i="1"/>
  <c r="F15" i="1"/>
  <c r="I82" i="1" l="1"/>
  <c r="I74" i="1"/>
  <c r="I83" i="1"/>
  <c r="I87" i="1"/>
  <c r="I81" i="1"/>
  <c r="I75" i="1"/>
  <c r="I76" i="1"/>
  <c r="I37" i="1"/>
  <c r="I33" i="1"/>
  <c r="I30" i="1"/>
  <c r="I23" i="1"/>
  <c r="I27" i="1"/>
  <c r="I20" i="1"/>
  <c r="I104" i="1"/>
  <c r="I43" i="1"/>
  <c r="I39" i="1"/>
  <c r="I35" i="1"/>
  <c r="I45" i="1"/>
  <c r="I54" i="1"/>
  <c r="I64" i="1"/>
  <c r="I80" i="1"/>
  <c r="I18" i="1"/>
  <c r="I47" i="1"/>
  <c r="I57" i="1"/>
  <c r="I67" i="1"/>
  <c r="I71" i="1"/>
  <c r="I105" i="1"/>
  <c r="I106" i="1"/>
  <c r="I90" i="1"/>
  <c r="I92" i="1"/>
  <c r="I73" i="1"/>
  <c r="I95" i="1"/>
  <c r="I51" i="1"/>
  <c r="I52" i="1"/>
  <c r="I15" i="1"/>
  <c r="I41" i="1"/>
  <c r="I61" i="1"/>
  <c r="I62" i="1"/>
</calcChain>
</file>

<file path=xl/sharedStrings.xml><?xml version="1.0" encoding="utf-8"?>
<sst xmlns="http://schemas.openxmlformats.org/spreadsheetml/2006/main" count="995" uniqueCount="516">
  <si>
    <t>PROJECT:</t>
  </si>
  <si>
    <t>DATE:</t>
  </si>
  <si>
    <t>REV:</t>
  </si>
  <si>
    <t>STATUS:</t>
  </si>
  <si>
    <t>TENDER</t>
  </si>
  <si>
    <t>ITEM</t>
  </si>
  <si>
    <t>DESCRIPTION</t>
  </si>
  <si>
    <t>UNITS</t>
  </si>
  <si>
    <t>QTY</t>
  </si>
  <si>
    <t>MATERIAL COST</t>
  </si>
  <si>
    <t>LABOUR COST</t>
  </si>
  <si>
    <t>TOTAL AMOUNT</t>
  </si>
  <si>
    <t>UNIT COST</t>
  </si>
  <si>
    <t>TOTAL</t>
  </si>
  <si>
    <t>A</t>
  </si>
  <si>
    <t>Nos</t>
  </si>
  <si>
    <t>GENERAL NOTES :</t>
  </si>
  <si>
    <t>Provisional Sum</t>
  </si>
  <si>
    <t>B</t>
  </si>
  <si>
    <t>GRAND TOTAL</t>
  </si>
  <si>
    <t>Lumpsum</t>
  </si>
  <si>
    <t xml:space="preserve"> </t>
  </si>
  <si>
    <t>MISCELLANEOUS OR ANY ADDITIONAL ITEMS</t>
  </si>
  <si>
    <t>The contractor needs to mention any additional items or missing items that are not mentioned in the above BOQ after a detailed site survey or inspection and to be validated by consultants.</t>
  </si>
  <si>
    <t>Item 1 - (Contractor to describe only if there are any)</t>
  </si>
  <si>
    <t>Item 2 - (Contractor to describe only if there are any)</t>
  </si>
  <si>
    <t>Item 3 - (Contractor to describe only if there are any)</t>
  </si>
  <si>
    <t>Unit</t>
  </si>
  <si>
    <t>SHOP DRAWINGS &amp; APPROVALS</t>
  </si>
  <si>
    <t>CONNECTING / INTEGRATING UNIT MEP SERVICES TO AIRPORT MEP SERVICES/ BUILDING</t>
  </si>
  <si>
    <t>HVAC EQUIPMENTS</t>
  </si>
  <si>
    <t>AC EQUIPMENT (CHILLED WATER - TYPE)</t>
  </si>
  <si>
    <t>VENTILATION FANS</t>
  </si>
  <si>
    <t>AIR TERMINALS - (GRILLES, REGISTERS, DIFFUSERS &amp; LOUVERS)</t>
  </si>
  <si>
    <t>GRILLES</t>
  </si>
  <si>
    <t>LOUVERS</t>
  </si>
  <si>
    <t>AIR DISTRIBUTION DUCTS</t>
  </si>
  <si>
    <t>RECTANGULAR DUCTS</t>
  </si>
  <si>
    <t>FLEXIBLE DUCTS</t>
  </si>
  <si>
    <t>24 Gauge - (0.70 mm Thick) - Supply Air Duct</t>
  </si>
  <si>
    <t>24 Gauge - (0.70 mm Thick) - Make-Up Air Duct</t>
  </si>
  <si>
    <t>Mtr</t>
  </si>
  <si>
    <t>For FCU</t>
  </si>
  <si>
    <t>AIR DISTRIBUTION DUCT - DAMPERS</t>
  </si>
  <si>
    <t>AIR DISTRIBUTION DUCT - THERMAL INSULATIONS &amp; ACCOUSTIC LINNINGS</t>
  </si>
  <si>
    <t>AIR DISTRIBUTION DUCT - THERMAL INSULATIONS</t>
  </si>
  <si>
    <t>AIR DISTRIBUTION DUCT - ACCOUSTIC LININGS</t>
  </si>
  <si>
    <t>DUCT AIR CONTROL DAMPERS</t>
  </si>
  <si>
    <t>HVAC SERVICE IDENTIFICATION LABELS, SIGNS &amp; TAGS</t>
  </si>
  <si>
    <t>Lot</t>
  </si>
  <si>
    <t>25 mm Ø</t>
  </si>
  <si>
    <t>32 mm Ø</t>
  </si>
  <si>
    <t>AC CONDENSATE DRAIN PIPE</t>
  </si>
  <si>
    <t>AC CHILLED WATER PIPING</t>
  </si>
  <si>
    <t>AC PIPING VALVES &amp; ACCESSORIES</t>
  </si>
  <si>
    <t>AC PIPING AND ACCESSORIES</t>
  </si>
  <si>
    <t>AIR CLEANING EQUIPMENTS</t>
  </si>
  <si>
    <t>32 mm Ø - (Insulation - 30 mm thick)</t>
  </si>
  <si>
    <t xml:space="preserve">32 mm Ø </t>
  </si>
  <si>
    <t>Test point for supply and return lines</t>
  </si>
  <si>
    <t>15 mm thicknesses - (SAD)</t>
  </si>
  <si>
    <t>C</t>
  </si>
  <si>
    <t>E</t>
  </si>
  <si>
    <t>F</t>
  </si>
  <si>
    <t>G</t>
  </si>
  <si>
    <t>H</t>
  </si>
  <si>
    <t>J</t>
  </si>
  <si>
    <t>K</t>
  </si>
  <si>
    <t>L</t>
  </si>
  <si>
    <t>TESTING AND BALANCING</t>
  </si>
  <si>
    <t xml:space="preserve">Water balancing of Entire Chilled and Hot Water piping system to arrive the designed flow rates. </t>
  </si>
  <si>
    <t>Air balancing of Supply, Return, Fresh air and Exhaust air system to arrive as per design air flow rates</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</si>
  <si>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</si>
  <si>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All services like Ducts, Pipes need to be clearly labelled or tagged at site with service identification flow direction etc. And all equipment needs to tagged as per Airport requirements.</t>
  </si>
  <si>
    <t>Labelling &amp; Tagging for Services and Equipment's</t>
  </si>
  <si>
    <t>Chilled water and Hot water pipe Pressure testing at 15kgf/cm2 hydrostatics pressure for a minimum 24hrs hold time .Testing should be done in the presence of Airport Concerned Persons.</t>
  </si>
  <si>
    <r>
      <rPr>
        <b/>
        <sz val="11"/>
        <color theme="1"/>
        <rFont val="Century Gothic"/>
        <family val="2"/>
      </rPr>
      <t>Note :</t>
    </r>
    <r>
      <rPr>
        <sz val="11"/>
        <color theme="1"/>
        <rFont val="Century Gothic"/>
        <family val="2"/>
      </rPr>
      <t xml:space="preserve">
</t>
    </r>
    <r>
      <rPr>
        <b/>
        <sz val="11"/>
        <color theme="1"/>
        <rFont val="Century Gothic"/>
        <family val="2"/>
      </rPr>
      <t>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r>
  </si>
  <si>
    <t>Drain Valve connected in chilled water supply &amp; return line</t>
  </si>
  <si>
    <t>Automatic Air Vent connected in chilled water supply &amp; return line</t>
  </si>
  <si>
    <t>18 Gauge - (1.21 mm Thick) - Kitchen Exhaust Air Duct</t>
  </si>
  <si>
    <r>
      <t xml:space="preserve">Supply, installation of </t>
    </r>
    <r>
      <rPr>
        <b/>
        <sz val="11"/>
        <rFont val="Century Gothic"/>
        <family val="2"/>
      </rPr>
      <t>Thermal Insulation</t>
    </r>
    <r>
      <rPr>
        <sz val="11"/>
        <rFont val="Century Gothic"/>
        <family val="2"/>
      </rPr>
      <t xml:space="preserve"> of approved make for Kitchen exhaust ducting using rockwool with silver foil covering, density of 50 Kg/m3.Quoute shall be inclusive of necessary Adhesive.</t>
    </r>
  </si>
  <si>
    <t>Sq.mtr</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</si>
  <si>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the site and also with Airport authorities whether there are provisions at the site to suit the design. Example: The contractor should check for provisions and the extent of power, plumbing, chilled water, ducting, fire and gas provisions, etc. available at the site and satisfy himself that there are no risks to the design intent.</t>
    </r>
  </si>
  <si>
    <t>B.1</t>
  </si>
  <si>
    <t>A.1</t>
  </si>
  <si>
    <t>B.1.1</t>
  </si>
  <si>
    <t>B.2</t>
  </si>
  <si>
    <t>B.2.1</t>
  </si>
  <si>
    <t>B.3</t>
  </si>
  <si>
    <t>B.3.1</t>
  </si>
  <si>
    <t>B.4</t>
  </si>
  <si>
    <t>B.4.1</t>
  </si>
  <si>
    <t>C.1</t>
  </si>
  <si>
    <t>C.1.1</t>
  </si>
  <si>
    <t>C.2</t>
  </si>
  <si>
    <t>C.2.1</t>
  </si>
  <si>
    <r>
      <t xml:space="preserve">Supply, installation and testing of Rigid </t>
    </r>
    <r>
      <rPr>
        <b/>
        <sz val="11"/>
        <rFont val="Century Gothic"/>
        <family val="2"/>
      </rPr>
      <t>uPVC condensate drain water piping</t>
    </r>
    <r>
      <rPr>
        <sz val="11"/>
        <rFont val="Century Gothic"/>
        <family val="2"/>
      </rPr>
      <t xml:space="preserve"> of approved make with necessary supports and fittings like, U-traps, elbows, tees and reducers insulated with 9mm nitrile rubber and BOPP tape.</t>
    </r>
  </si>
  <si>
    <t>D</t>
  </si>
  <si>
    <t>D.1</t>
  </si>
  <si>
    <r>
      <t xml:space="preserve">Supply, installation, testing &amp; Commissioning of </t>
    </r>
    <r>
      <rPr>
        <b/>
        <sz val="11"/>
        <rFont val="Century Gothic"/>
        <family val="2"/>
      </rPr>
      <t xml:space="preserve">FCU Valve Kit </t>
    </r>
    <r>
      <rPr>
        <sz val="11"/>
        <rFont val="Century Gothic"/>
        <family val="2"/>
      </rPr>
      <t xml:space="preserve">of approved make for HVAC fan coil units in heating/cooling systems for FCUs. Complete with pressure independent control valve with proportional linear actuator (Modulating type), three-way shut-off valves, integrated by-pass, Venturi device with pressure test ports , Shut Off valve with Strainer and pre-formed shell insulation made of PPE. Flexible connector with threaded nuts/clamps to be provided between the unit and kit of suitable length. </t>
    </r>
  </si>
  <si>
    <t>D.1.1</t>
  </si>
  <si>
    <r>
      <t xml:space="preserve">Supply, Installation, Testing, and Commissioning Forged Brass </t>
    </r>
    <r>
      <rPr>
        <b/>
        <sz val="11"/>
        <rFont val="Century Gothic"/>
        <family val="2"/>
      </rPr>
      <t xml:space="preserve">Ball Valve </t>
    </r>
    <r>
      <rPr>
        <sz val="11"/>
        <rFont val="Century Gothic"/>
        <family val="2"/>
      </rPr>
      <t>of approved make with full bore lever operated with a pressure rating of PN 16. Valve insulation shall be same thickness for corresponding size as chilled/hot water pipe insulation with threaded connection ends with all necessary fixing arrangements.</t>
    </r>
  </si>
  <si>
    <t>D.2</t>
  </si>
  <si>
    <t>D.2.1</t>
  </si>
  <si>
    <t>D.3</t>
  </si>
  <si>
    <t>D.3.1</t>
  </si>
  <si>
    <t>D.4</t>
  </si>
  <si>
    <t>D.4.1</t>
  </si>
  <si>
    <t>D.5</t>
  </si>
  <si>
    <t>D.5.1</t>
  </si>
  <si>
    <t>D.6</t>
  </si>
  <si>
    <t>D.6.1</t>
  </si>
  <si>
    <t>D.7</t>
  </si>
  <si>
    <t>D.7.1</t>
  </si>
  <si>
    <t>D.8</t>
  </si>
  <si>
    <t>D.8.1</t>
  </si>
  <si>
    <r>
      <t xml:space="preserve">Supply, Installation, Testing, and Commissioning </t>
    </r>
    <r>
      <rPr>
        <b/>
        <sz val="11"/>
        <rFont val="Century Gothic"/>
        <family val="2"/>
      </rPr>
      <t xml:space="preserve">BTU Meter </t>
    </r>
    <r>
      <rPr>
        <sz val="11"/>
        <rFont val="Century Gothic"/>
        <family val="2"/>
      </rPr>
      <t>of approved make with direct pipe connection type or operated via sensor module connected supply and return pipe with all necessary fixing and valve arrangements. LCD display (shows all water parameters), with flow rate, temperature inputs, data storage up to 365 days. The display panel shall be mounted at readable height and it shall include interconnecting wiring between the flow meter and the display panel. The unit shall be housed in a totally tamper proof box with all necessary fixing arrangements.  Unit shall be compatible with facility  Building Management System. (Make and model shall be as per Airport requirement)</t>
    </r>
  </si>
  <si>
    <r>
      <t xml:space="preserve">Supply, Installation, Testing, and Commissioning of Forged Brass </t>
    </r>
    <r>
      <rPr>
        <b/>
        <sz val="11"/>
        <rFont val="Century Gothic"/>
        <family val="2"/>
      </rPr>
      <t xml:space="preserve">Drain Valve / Drain Cock, </t>
    </r>
    <r>
      <rPr>
        <sz val="11"/>
        <rFont val="Century Gothic"/>
        <family val="2"/>
      </rPr>
      <t>of approved make</t>
    </r>
    <r>
      <rPr>
        <b/>
        <sz val="11"/>
        <rFont val="Century Gothic"/>
        <family val="2"/>
      </rPr>
      <t xml:space="preserve"> </t>
    </r>
    <r>
      <rPr>
        <sz val="11"/>
        <rFont val="Century Gothic"/>
        <family val="2"/>
      </rPr>
      <t>rubber seal, O rings e with all necessary fixing arrangements.</t>
    </r>
  </si>
  <si>
    <r>
      <t xml:space="preserve">Supply, Installation, Testing, and Commissioning of Forged Brass </t>
    </r>
    <r>
      <rPr>
        <b/>
        <sz val="11"/>
        <rFont val="Century Gothic"/>
        <family val="2"/>
      </rPr>
      <t>Automatic Air Vent</t>
    </r>
    <r>
      <rPr>
        <sz val="11"/>
        <rFont val="Century Gothic"/>
        <family val="2"/>
      </rPr>
      <t xml:space="preserve"> of approved make with all necessary fixing arrangements.</t>
    </r>
  </si>
  <si>
    <r>
      <t xml:space="preserve">Supply, Installation, Testing, and Commissioning of Analog type </t>
    </r>
    <r>
      <rPr>
        <b/>
        <sz val="11"/>
        <rFont val="Century Gothic"/>
        <family val="2"/>
      </rPr>
      <t xml:space="preserve">Pressure Gauge </t>
    </r>
    <r>
      <rPr>
        <sz val="11"/>
        <rFont val="Century Gothic"/>
        <family val="2"/>
      </rPr>
      <t>of approved make with all necessary fixing arrangements.</t>
    </r>
  </si>
  <si>
    <r>
      <t xml:space="preserve">Dial Size - 63 mm </t>
    </r>
    <r>
      <rPr>
        <sz val="11"/>
        <rFont val="Calibri"/>
        <family val="2"/>
      </rPr>
      <t>Ø</t>
    </r>
  </si>
  <si>
    <r>
      <t xml:space="preserve">Supply, Installation, Testing, and Commissioning of Analog type </t>
    </r>
    <r>
      <rPr>
        <b/>
        <sz val="11"/>
        <rFont val="Century Gothic"/>
        <family val="2"/>
      </rPr>
      <t xml:space="preserve">Thermometer </t>
    </r>
    <r>
      <rPr>
        <sz val="11"/>
        <rFont val="Century Gothic"/>
        <family val="2"/>
      </rPr>
      <t>of approved make with all necessary fixing arrangements.</t>
    </r>
  </si>
  <si>
    <r>
      <t xml:space="preserve">Supply, installation, testing &amp; commissioning of </t>
    </r>
    <r>
      <rPr>
        <b/>
        <sz val="11"/>
        <rFont val="Century Gothic"/>
        <family val="2"/>
      </rPr>
      <t xml:space="preserve">Test point </t>
    </r>
    <r>
      <rPr>
        <sz val="11"/>
        <rFont val="Century Gothic"/>
        <family val="2"/>
      </rPr>
      <t xml:space="preserve"> of approved make with  all necessary fixing arrangements..</t>
    </r>
  </si>
  <si>
    <r>
      <t>Supply, installation and testing of</t>
    </r>
    <r>
      <rPr>
        <b/>
        <sz val="11"/>
        <color theme="1"/>
        <rFont val="Century Gothic"/>
        <family val="2"/>
      </rPr>
      <t xml:space="preserve"> Galvanized Iron (GI)/ Galvanized Steel (GS)</t>
    </r>
    <r>
      <rPr>
        <sz val="11"/>
        <color theme="1"/>
        <rFont val="Century Gothic"/>
        <family val="2"/>
      </rPr>
      <t xml:space="preserve"> 120GSM Zinc coated factory fabricated </t>
    </r>
    <r>
      <rPr>
        <b/>
        <sz val="11"/>
        <color theme="1"/>
        <rFont val="Century Gothic"/>
        <family val="2"/>
      </rPr>
      <t>Square / Rectangular Ducts</t>
    </r>
    <r>
      <rPr>
        <sz val="11"/>
        <color theme="1"/>
        <rFont val="Century Gothic"/>
        <family val="2"/>
      </rPr>
      <t xml:space="preserve"> of approved make with all necessary fittings, connections, vanes, flanges, bracings, gaskets, duct collars, splitter dampers, and all necessary duct supports like MS Angle bars, slotted rails, threaded rods, anchor bolts, nuts, bolts, structural beam clamps as applicable. The ducts shall be fabricated and installed in line with SMACNA or DW-144 as required by Airport / local regulatory or approval body having jurisdiction. </t>
    </r>
  </si>
  <si>
    <t>E.1</t>
  </si>
  <si>
    <t>E.1.1</t>
  </si>
  <si>
    <t>E.1.2</t>
  </si>
  <si>
    <t>E.2</t>
  </si>
  <si>
    <t>E.2.1</t>
  </si>
  <si>
    <r>
      <t xml:space="preserve">Supply, installation, and testing of </t>
    </r>
    <r>
      <rPr>
        <b/>
        <sz val="11"/>
        <color theme="1"/>
        <rFont val="Century Gothic"/>
        <family val="2"/>
      </rPr>
      <t xml:space="preserve">Black Steel (BS) Ducts </t>
    </r>
    <r>
      <rPr>
        <sz val="11"/>
        <color theme="1"/>
        <rFont val="Century Gothic"/>
        <family val="2"/>
      </rPr>
      <t>fabricated with hot rolled or cold rolled black steel sheets</t>
    </r>
    <r>
      <rPr>
        <b/>
        <sz val="11"/>
        <color theme="1"/>
        <rFont val="Century Gothic"/>
        <family val="2"/>
      </rPr>
      <t xml:space="preserve"> Square / Rectangular Ducts </t>
    </r>
    <r>
      <rPr>
        <sz val="11"/>
        <color theme="1"/>
        <rFont val="Century Gothic"/>
        <family val="2"/>
      </rPr>
      <t>of approved make with fully welded leak proof construction with Fire rated spay coat or painted with multiple coats of Red Oxide along with Rock wool insulation conforming to NFPA 96 Standards. with all necessary fittings, connections, vanes, flanges, bracings, gaskets, duct collars, splitter dampers, and all necessary duct supports like MS Angle bars, threaded rods, anchor bolts, nuts, bolts, structural beam clamps as applicable. Duct and all other accessories shall be fire resistant, The ducts shall be fabricated and installed in line with SMACNA or DW-144</t>
    </r>
    <r>
      <rPr>
        <sz val="11"/>
        <color rgb="FFFF0000"/>
        <rFont val="Century Gothic"/>
        <family val="2"/>
      </rPr>
      <t xml:space="preserve"> </t>
    </r>
    <r>
      <rPr>
        <sz val="11"/>
        <color theme="1"/>
        <rFont val="Century Gothic"/>
        <family val="2"/>
      </rPr>
      <t xml:space="preserve">as required by Airport / local regulatory or approval body having jurisdiction. </t>
    </r>
  </si>
  <si>
    <t>E.3</t>
  </si>
  <si>
    <t>E.3.1</t>
  </si>
  <si>
    <r>
      <t>Supply, installation, and testing of</t>
    </r>
    <r>
      <rPr>
        <b/>
        <sz val="11"/>
        <rFont val="Century Gothic"/>
        <family val="2"/>
      </rPr>
      <t xml:space="preserve"> Insulated Flexible Duct Connectors (Canvas connection) </t>
    </r>
    <r>
      <rPr>
        <sz val="11"/>
        <rFont val="Century Gothic"/>
        <family val="2"/>
      </rPr>
      <t>of approved make to isolate vibrations and noises caused by air handling units or any other equipment's connected to the duct with air tight fittings with all necessary accessories.</t>
    </r>
  </si>
  <si>
    <t>F.1</t>
  </si>
  <si>
    <t>F.1.2</t>
  </si>
  <si>
    <t>F.2</t>
  </si>
  <si>
    <t>F.2.1</t>
  </si>
  <si>
    <t>F.3</t>
  </si>
  <si>
    <t>F.3.1</t>
  </si>
  <si>
    <r>
      <t xml:space="preserve">Supply, installation, testing and commissioning of aluminum powder coated </t>
    </r>
    <r>
      <rPr>
        <b/>
        <sz val="11"/>
        <rFont val="Century Gothic"/>
        <family val="2"/>
      </rPr>
      <t>Opposed</t>
    </r>
    <r>
      <rPr>
        <sz val="11"/>
        <rFont val="Century Gothic"/>
        <family val="2"/>
      </rPr>
      <t xml:space="preserve"> </t>
    </r>
    <r>
      <rPr>
        <b/>
        <sz val="11"/>
        <rFont val="Century Gothic"/>
        <family val="2"/>
      </rPr>
      <t xml:space="preserve">Blade Damper / Collar Damper </t>
    </r>
    <r>
      <rPr>
        <sz val="11"/>
        <rFont val="Century Gothic"/>
        <family val="2"/>
      </rPr>
      <t>of approved make</t>
    </r>
    <r>
      <rPr>
        <b/>
        <sz val="11"/>
        <rFont val="Century Gothic"/>
        <family val="2"/>
      </rPr>
      <t>.</t>
    </r>
  </si>
  <si>
    <r>
      <t>Supply, installation, testing and commissioning of Aluminium powder coated Low Leakage</t>
    </r>
    <r>
      <rPr>
        <b/>
        <sz val="11"/>
        <rFont val="Century Gothic"/>
        <family val="2"/>
      </rPr>
      <t xml:space="preserve"> Square / Rectangular</t>
    </r>
    <r>
      <rPr>
        <sz val="11"/>
        <rFont val="Century Gothic"/>
        <family val="2"/>
      </rPr>
      <t xml:space="preserve"> </t>
    </r>
    <r>
      <rPr>
        <b/>
        <sz val="11"/>
        <rFont val="Century Gothic"/>
        <family val="2"/>
      </rPr>
      <t xml:space="preserve">Volume Control Damper </t>
    </r>
    <r>
      <rPr>
        <sz val="11"/>
        <rFont val="Century Gothic"/>
        <family val="2"/>
      </rPr>
      <t>of approved make with aero-foil opposed blades and nylon gears system outside air stream with adjustable handle with position arresting bolt.</t>
    </r>
  </si>
  <si>
    <r>
      <t>Supply, installation, testing and commissioning of MS powder coated Low Leakage</t>
    </r>
    <r>
      <rPr>
        <b/>
        <sz val="11"/>
        <rFont val="Century Gothic"/>
        <family val="2"/>
      </rPr>
      <t xml:space="preserve"> Square / Rectangular</t>
    </r>
    <r>
      <rPr>
        <sz val="11"/>
        <rFont val="Century Gothic"/>
        <family val="2"/>
      </rPr>
      <t xml:space="preserve"> </t>
    </r>
    <r>
      <rPr>
        <b/>
        <sz val="11"/>
        <rFont val="Century Gothic"/>
        <family val="2"/>
      </rPr>
      <t>Volume Control Damper</t>
    </r>
    <r>
      <rPr>
        <sz val="11"/>
        <rFont val="Century Gothic"/>
        <family val="2"/>
      </rPr>
      <t xml:space="preserve"> of approved make with aero-foil opposed blades and nylon gears system outside air stream with adjustable handle with position arresting bolt.(For Kitchen Exhaust MS duct)</t>
    </r>
  </si>
  <si>
    <t>G.1</t>
  </si>
  <si>
    <t>G.1.1</t>
  </si>
  <si>
    <t>G.2</t>
  </si>
  <si>
    <t>G.2.1</t>
  </si>
  <si>
    <t>G.3</t>
  </si>
  <si>
    <t>G.3.1</t>
  </si>
  <si>
    <t>H.1</t>
  </si>
  <si>
    <t>H.1.1</t>
  </si>
  <si>
    <t>H.2</t>
  </si>
  <si>
    <t>H.2.1</t>
  </si>
  <si>
    <t>H.3</t>
  </si>
  <si>
    <t>H.3.1</t>
  </si>
  <si>
    <r>
      <t>Supply, installation, testing and commissioning of Extruded Aluminium</t>
    </r>
    <r>
      <rPr>
        <b/>
        <sz val="11"/>
        <color theme="1"/>
        <rFont val="Century Gothic"/>
        <family val="2"/>
      </rPr>
      <t xml:space="preserve"> Exhaust Air Louver</t>
    </r>
    <r>
      <rPr>
        <sz val="11"/>
        <color theme="1"/>
        <rFont val="Century Gothic"/>
        <family val="2"/>
      </rPr>
      <t xml:space="preserve"> of approved make with 45 degree blades to avoid rain water penetrations continued with wire mesh and bird screen, 30 mm flange with all necessary fixing arrangements. Powder coated finish with RAL Colour as required by ID Designer / Architect.</t>
    </r>
  </si>
  <si>
    <r>
      <t xml:space="preserve">Supply, installation, and testing of Extruded Aluminium </t>
    </r>
    <r>
      <rPr>
        <b/>
        <sz val="11"/>
        <color theme="1"/>
        <rFont val="Century Gothic"/>
        <family val="2"/>
      </rPr>
      <t>Fresh Air Sand Trap Louver</t>
    </r>
    <r>
      <rPr>
        <sz val="11"/>
        <color theme="1"/>
        <rFont val="Century Gothic"/>
        <family val="2"/>
      </rPr>
      <t xml:space="preserve"> of approved make with Bird screen and Wire mesh with all necessary fixing arrangements. Powder coated finish with RAL Colour as required by ID Designer / Architect.</t>
    </r>
  </si>
  <si>
    <t>J.1</t>
  </si>
  <si>
    <t>J.1.1</t>
  </si>
  <si>
    <t>K.1</t>
  </si>
  <si>
    <t>K.2</t>
  </si>
  <si>
    <t>K.3</t>
  </si>
  <si>
    <t>L.1</t>
  </si>
  <si>
    <t>M</t>
  </si>
  <si>
    <t>M.1</t>
  </si>
  <si>
    <t>M.1.1</t>
  </si>
  <si>
    <t>M.1.2</t>
  </si>
  <si>
    <t>M.1.3</t>
  </si>
  <si>
    <t>Preparation and submission of a detailed shop drawing for the HVAC system after a thorough study of design drawings, site surveys, and relevant airport standards with correct routing, size, and elevations. The drawings also need to be coordinated with other MEP services like Electrical, Plumbing, and fire services,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</si>
  <si>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r>
      <t xml:space="preserve">Supply, installation of </t>
    </r>
    <r>
      <rPr>
        <b/>
        <sz val="11"/>
        <rFont val="Century Gothic"/>
        <family val="2"/>
      </rPr>
      <t>Acoustic Lining</t>
    </r>
    <r>
      <rPr>
        <sz val="11"/>
        <rFont val="Century Gothic"/>
        <family val="2"/>
      </rPr>
      <t xml:space="preserve"> of approved makes for duct insulation using open cell processed elastomeric nitrile rubber, with having a density of 150 ± 10 Kg/m3 Quote shall be inclusive of necessary Adhesive. Thermal conductivity of the insulation material shall not exceed 0.047 W/m K at an average temperature of 20°C.</t>
    </r>
  </si>
  <si>
    <r>
      <t xml:space="preserve">Supply, installation of </t>
    </r>
    <r>
      <rPr>
        <b/>
        <sz val="11"/>
        <rFont val="Century Gothic"/>
        <family val="2"/>
      </rPr>
      <t>Thermal Insulation</t>
    </r>
    <r>
      <rPr>
        <sz val="11"/>
        <rFont val="Century Gothic"/>
        <family val="2"/>
      </rPr>
      <t xml:space="preserve"> of approved make for duct insulation using closed-cell elastomeric nitrile rubber Class O rated as per BS 476 Part 6: 1989 for fire propagation test and for Class 1 as per BS 476 Part 7, 1987 for surface spread of flame test. Water vapour permeability shall be not less than 0.024 per inch (2.48 x 10-13 Kg/m.s.Pa i.e. μ&gt;7000: Water Vapor diffusion resistance) as per DIN 53122 part 2, DIN 52615 / EN 12086 &amp; EN13469. Black Colour with having a density of 50 ± 10 Kg/M3. Quote shall be inclusive of necessary Adhesive. </t>
    </r>
  </si>
  <si>
    <r>
      <t xml:space="preserve">Supply, installation and testing of MS class (C) </t>
    </r>
    <r>
      <rPr>
        <b/>
        <sz val="11"/>
        <rFont val="Century Gothic"/>
        <family val="2"/>
      </rPr>
      <t>Chilled water pipes with insulation</t>
    </r>
    <r>
      <rPr>
        <sz val="11"/>
        <rFont val="Century Gothic"/>
        <family val="2"/>
      </rPr>
      <t xml:space="preserve"> of approved make with vapor barrier and finished with protective coating (Pidilite/Equivalent) over a layer of 7 Mil glass cloth for mechanical protection complete with supports and all fittings such as bends, tees, elbows, reducers, flanges, special fittings, suspension hangers, supports etc. Piping insulation shall be expanded polyurethane foam with 36 kg/m3 minimum density, thickness as specified below, 85% minimum closed cell content and thermal conductivity of 0.019 W/m.k at 10°C. The insulation shall completely fill the annular space between service pipe and jacket and shall be bonded to both by Cold adhesive. Rubber saddles shall be considered below supports for all the piping works. </t>
    </r>
  </si>
  <si>
    <t>R0</t>
  </si>
  <si>
    <r>
      <t xml:space="preserve">Supply, installation, testing and commissioning of </t>
    </r>
    <r>
      <rPr>
        <b/>
        <sz val="11"/>
        <rFont val="Century Gothic"/>
        <family val="2"/>
      </rPr>
      <t>chilled water type High static Fan coil unit</t>
    </r>
    <r>
      <rPr>
        <sz val="11"/>
        <rFont val="Century Gothic"/>
        <family val="2"/>
      </rPr>
      <t xml:space="preserve"> of approved make comprises  with evaporator coil, high efficiency fan-motor assembly, 4RD chilled water cooling coil section, pre-filters with EU3/G4 class filters, condensate drain pan (SS 18G) duly insulated with cross linked polymer, insulated drain piping. The unit shall be suitable for 230 ± 10 volts, 50 Hz, 1 phase AC supply with all necessary mounting and fixing arrangements for the equipment, including hanging arrangements with vibration isolation as required based on the hanging structure above with a suitably sized stainless steel insulated drip tray below the AC equipment. Fan coil units shall be selected for the lowest operating noise level. </t>
    </r>
  </si>
  <si>
    <r>
      <t xml:space="preserve">Supply, Installation, Testing  &amp; commissioning of 25mm thick mineral wool insulated </t>
    </r>
    <r>
      <rPr>
        <b/>
        <sz val="11"/>
        <rFont val="Century Gothic"/>
        <family val="2"/>
      </rPr>
      <t>Double Skin Inline fresh air fans (With Pre-Fiter)</t>
    </r>
    <r>
      <rPr>
        <sz val="11"/>
        <rFont val="Century Gothic"/>
        <family val="2"/>
      </rPr>
      <t xml:space="preserve">. Outer skin shall be 0.6 mm pre plasticized or powder coated GSS sheet. Inner sheet shall be 0.6 mm plain GSS perforated. Extruded Aluminum corners. Complete with Glass view panel, motor guard, marine light, limit switch, cable entry, GSS base frame. Screw less construction with zero leakage in the panel joints. Inspection door for all the sections. 
Fan: PLUG TYPE , IE - 3, Motor shall be suitable for Variable Frequency Drive  along with control panel and necessary cabling. The unit shall be suitable for  400 ± 15 volts, 50 Hz, 3 phase AC supply. Terminal box of the unit shall be IP54 rated. Quote shall be inclusive of all necessary mounting and fixing arrangements for the fan.                                                                                                                            </t>
    </r>
    <r>
      <rPr>
        <b/>
        <sz val="11"/>
        <rFont val="Century Gothic"/>
        <family val="2"/>
      </rPr>
      <t xml:space="preserve">Note : </t>
    </r>
    <r>
      <rPr>
        <sz val="11"/>
        <rFont val="Century Gothic"/>
        <family val="2"/>
      </rPr>
      <t xml:space="preserve">External Static Pressure (ESP) is calculated based on design drawing how ever contractor to select fan to match with actual pressure drop based on site condition. Pressure drop calculation and selection to be submitted to consultant for review / approval. The procurement shall be processed only after pressure drop calculations &amp; selections duly verified from the consultants. </t>
    </r>
  </si>
  <si>
    <r>
      <t xml:space="preserve">Supply, Installation, Testing &amp; Commissioning of </t>
    </r>
    <r>
      <rPr>
        <b/>
        <sz val="11"/>
        <rFont val="Century Gothic"/>
        <family val="2"/>
      </rPr>
      <t xml:space="preserve">Kitchen exhaust air Vane/Tube Axial flow type  fans </t>
    </r>
    <r>
      <rPr>
        <sz val="11"/>
        <rFont val="Century Gothic"/>
        <family val="2"/>
      </rPr>
      <t xml:space="preserve">of approved make complete with aluminum alloy blades with aerofoil design, bird screen, flexible connection &amp; gravity louvers at outlet. Motor shall be of IE 3, Motor shall be suitable for Variable Frequency Drive  along with control panel and necessary cabling, the motor should be located outside of the hot air stream, Class H insulation. 
The unit shall be suitable for 400 ± 15 volts, 50 Hz, 3 phase AC supply.
Sound level at 3 mtr distance from fan outlet shall not be more than 80 db(A).Including control panel and all necessary cabling and terminations. 
Fans should be AMCA certified for Air &amp; Sound. Manufacturer shall submit “Certificate of conformity for 250 deg for 2 hours operation as per EN12101-3: 2002 issued by Internationally recognized Independent Fire Laboratory should be submitted along with type test report. The Type test report should clearly indicate the make of motor used during the testing and the same make/model of motor should be supplied by the fan manufacture at the site. RPM Should Not exceed 1450. However lower cfm up to 5000 CFM can be provided at 2850 RPM. Outlet velocity should not exceed 16 m/s. Quote shall be inclusive of all necessary mounting and fixing arrangements for the equipment, including hanging arrangements with vibration isolation as required based on the hanging structure above.
</t>
    </r>
    <r>
      <rPr>
        <b/>
        <sz val="11"/>
        <rFont val="Century Gothic"/>
        <family val="2"/>
      </rPr>
      <t xml:space="preserve">Note : </t>
    </r>
    <r>
      <rPr>
        <sz val="11"/>
        <rFont val="Century Gothic"/>
        <family val="2"/>
      </rPr>
      <t xml:space="preserve">External Static Pressure (ESP) is calculated based on design drawing how ever contractor to select fan to match with actual pressure drop based on site condition. Pressure drop calculation and selection to be submitted to consultant for review / approval. The procurement shall be processed only after pressure drop calculations &amp; selections duly verified from the consultants. </t>
    </r>
  </si>
  <si>
    <r>
      <t xml:space="preserve">Supply, installation, testing and commissioning of Double Skinned ceiling suspended </t>
    </r>
    <r>
      <rPr>
        <b/>
        <sz val="11"/>
        <rFont val="Century Gothic"/>
        <family val="2"/>
      </rPr>
      <t xml:space="preserve">Dry scrubber </t>
    </r>
    <r>
      <rPr>
        <sz val="11"/>
        <rFont val="Century Gothic"/>
        <family val="2"/>
      </rPr>
      <t xml:space="preserve">of approved make with minimum 25 mm thick mineral whool panels of minimum 40 Kg/m3 density with 0.60 mm precoated GSS outer skin and 0.60 plain inner skin, including EU4 Pre Filter, ionizer, collection plate .
The Unit shall be suitable for 230V, 1 Phase, 50 Hz AC supply. Auto power cut-off when door is opened, short circuit, arc protection and auto restore power supply, Quote shall be inclusive of all necessary mounting and fixing arrangements for the equipment, including hanging arrangements with vibration isolation as required based on the hanging structure above.      </t>
    </r>
  </si>
  <si>
    <r>
      <t>25 mm thicknesses - (KEAD) -</t>
    </r>
    <r>
      <rPr>
        <b/>
        <sz val="11"/>
        <rFont val="Century Gothic"/>
        <family val="2"/>
      </rPr>
      <t xml:space="preserve"> </t>
    </r>
    <r>
      <rPr>
        <sz val="11"/>
        <rFont val="Century Gothic"/>
        <family val="2"/>
      </rPr>
      <t>For</t>
    </r>
    <r>
      <rPr>
        <b/>
        <sz val="11"/>
        <rFont val="Century Gothic"/>
        <family val="2"/>
      </rPr>
      <t xml:space="preserve"> </t>
    </r>
    <r>
      <rPr>
        <sz val="11"/>
        <rFont val="Century Gothic"/>
        <family val="2"/>
      </rPr>
      <t xml:space="preserve">Kitchen Exhaust </t>
    </r>
  </si>
  <si>
    <t>13 mm thicknesses - (SAD)</t>
  </si>
  <si>
    <t>25 mm thicknesses - (FAD)</t>
  </si>
  <si>
    <t>Size - 300 x 300 mm</t>
  </si>
  <si>
    <t>Size - 400 x 200 mm</t>
  </si>
  <si>
    <t>Size - 500 x 450 mm</t>
  </si>
  <si>
    <r>
      <t xml:space="preserve">Supply, installation, testing and commissioning of Extruded Aluminium </t>
    </r>
    <r>
      <rPr>
        <b/>
        <sz val="11"/>
        <rFont val="Century Gothic"/>
        <family val="2"/>
      </rPr>
      <t>Linear Bar / Square Grille</t>
    </r>
    <r>
      <rPr>
        <sz val="11"/>
        <rFont val="Century Gothic"/>
        <family val="2"/>
      </rPr>
      <t xml:space="preserve"> of approved make with fixed Aerofoil blades 15</t>
    </r>
    <r>
      <rPr>
        <sz val="11"/>
        <rFont val="Calibri"/>
        <family val="2"/>
      </rPr>
      <t>°</t>
    </r>
    <r>
      <rPr>
        <sz val="11"/>
        <rFont val="Century Gothic"/>
        <family val="2"/>
      </rPr>
      <t xml:space="preserve"> deflection with frame of 20mm flange frame with 8 mm step suitable to tegular / grid type false ceiling with all necessary fixing arrangements. Powder coated finish with RAL Colour as required by ID Designer / Architect.</t>
    </r>
  </si>
  <si>
    <t>G.2.2</t>
  </si>
  <si>
    <t>G.2.3</t>
  </si>
  <si>
    <t>G.2.4</t>
  </si>
  <si>
    <t>G.2.5</t>
  </si>
  <si>
    <t>G.3.2</t>
  </si>
  <si>
    <t>G.3.3</t>
  </si>
  <si>
    <t>G.3.4</t>
  </si>
  <si>
    <t>HVAC SERVICE - BILL OF QUANTITIES</t>
  </si>
  <si>
    <t>10.12.2024</t>
  </si>
  <si>
    <t>3.5 TR - (1300 CFM @ 50-70 PASCAL -ESP)</t>
  </si>
  <si>
    <t>3300 CFM @ 250 PASCAL - ESP.</t>
  </si>
  <si>
    <t>4130 CFM @ 600 PASCAL - ESP.</t>
  </si>
  <si>
    <t xml:space="preserve">4130 CFM </t>
  </si>
  <si>
    <t>Size - 250 x 150 mm</t>
  </si>
  <si>
    <t>Size - 300 x 150 mm</t>
  </si>
  <si>
    <t>Size - 350 x 300 mm</t>
  </si>
  <si>
    <t>G.2.6</t>
  </si>
  <si>
    <t>Size - 400 x 350 mm</t>
  </si>
  <si>
    <t>Size - 250 x 250 mm</t>
  </si>
  <si>
    <t>Size - 300 x 250 mm</t>
  </si>
  <si>
    <t>Size - 600 x 300 mm</t>
  </si>
  <si>
    <t>Neck Size - 300 mm X 300 mm - (2 - Way)</t>
  </si>
  <si>
    <t>Size - 750 mm X 600 mm</t>
  </si>
  <si>
    <t>Size - 950 mm X 600 mm</t>
  </si>
  <si>
    <t>BILL OF QUANTITIES</t>
  </si>
  <si>
    <t xml:space="preserve">ELECTRICAL SERVICES, CCTV &amp; DATA - WORKS BILL OF QUANTITIES </t>
  </si>
  <si>
    <r>
      <t xml:space="preserve">All measurements and figures provided below are indicative only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must plan, design, and detail these connections in consultation with the airport. The contractor is to do all necessary site surveys to verify the optimal routing for the services in such cases.
The contractor shall include in their scope end point termination of all MEP points for equipment based on supplied equipment and airport regulations, No additional costs shall be claimable for end point terminations.
Any service penetration inside the unit must be made good after installation, and any fire penetrations on site must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</si>
  <si>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(INR)</t>
  </si>
  <si>
    <t>CONNECTING/ INTEGRATING UNIT M&amp;E SERVICES TO AIRPORT M&amp;E SERVICES/ BUILDING</t>
  </si>
  <si>
    <t xml:space="preserve">If any termination /connection of the unit services are required outside the site location (i.e. connection of the unit M&amp;E to the airport M&amp;E or service termination to the airport external façade/ roof etc.); then the contractor has to work in consultation with the airport to plan, design &amp; detail  for such connections. The contractor to do all necessary site surveys to verify the optimal routing for the services in such cases. Finally, the contractor to make good after installation any penetrations including providing fire seals as requried as per airport requirement. </t>
  </si>
  <si>
    <t>METER / METER PANEL</t>
  </si>
  <si>
    <t xml:space="preserve">Supply, Installation, Testing &amp; Commissioning of kWH / MFM Energy Meter Panel complete with Enclosure (If required as per site condition / Airport TDM). The RYB sequence should be provided.
Energy Meter shall be of Digital kVAH Type and compatible with Airport BMS for realtime monitoring, of approved make or any other make with kVAH option with Approval from TS Department. </t>
  </si>
  <si>
    <t>63/5A Energy Meter(Direct)-3 Phase</t>
  </si>
  <si>
    <t>LV CABLING</t>
  </si>
  <si>
    <t>3.5C x 50 Sq. mm XLPE AL Armoured Cable + 2 x 8 SWG CU.</t>
  </si>
  <si>
    <t>C.1.2</t>
  </si>
  <si>
    <t>4C x 4 Sq. mm XLPE CU. Armoured Cable + 10 SWG CU.</t>
  </si>
  <si>
    <t>CABLE END TERMINATIONS</t>
  </si>
  <si>
    <t xml:space="preserve">Supply and Installation of approved make cable end Termination for the following cables using Single Compression Brass Glands, Solderless Tinned Copper Lugs, Gland earthing of adequate size, etc.complete.
</t>
  </si>
  <si>
    <t xml:space="preserve">3.5C x 50 Sq. mm XLP Al. Armoured Cable </t>
  </si>
  <si>
    <t>D.1.2</t>
  </si>
  <si>
    <t>4C x 4 Sq. mm XLPE CU Armoured Cable</t>
  </si>
  <si>
    <t>DISTRIBUTION BOARDS</t>
  </si>
  <si>
    <t xml:space="preserve">Supply, Installation, Testing &amp; Commissioning of approved make Surface / Flush  / Floor mounting 10kA / 25kA Distribution Boards, Devices, Relays and all accessories. The RYB sequence should be provided at the incomer entry, followed by on/off and trip indicators. The DB shall be made out of 1.2 mm CRCA sheet steel enclosure and powder coated complete with cable gland plate &amp; knock out at the top and bottom. The DB shall have hinged lockable door. The busbar shall be tinned copper, for phases mounted on suitable type Insulator, Independent neutral busbar including inter connecting wiring &amp; earth bus on insulation mount, complete with Protective devices (MCCB, MCB, RCCB, RCBO, etc.)   The Contractor shall be responsible to supply materials and equipment complying with the green building specification if required.                                                                                             
All DB's must named as per the SLD / Load Calculation Sheet. Laminated SLD &amp; Load Calculation Sheet shall be placed near to DB Locations.
The RCCB / RCBO shall be Hpi / Si series &amp; MCB's shall be 'B" / 'C' Curve (As per Airport requirement).
</t>
  </si>
  <si>
    <t>LPDB-02</t>
  </si>
  <si>
    <t>Each</t>
  </si>
  <si>
    <t>12 Way Three phase Panel board</t>
  </si>
  <si>
    <t xml:space="preserve">Incomer </t>
  </si>
  <si>
    <t>100A TP MCCB - 1 No.</t>
  </si>
  <si>
    <t>Outgoings</t>
  </si>
  <si>
    <t>10/16/20/25A SP MCB- 33 Nos</t>
  </si>
  <si>
    <t>25A 4P RCBO 30mA - 1 No.</t>
  </si>
  <si>
    <t>LIGHT POINT WIRING</t>
  </si>
  <si>
    <t>F.1.1</t>
  </si>
  <si>
    <t xml:space="preserve">1 No. light point controlled by  1 No 10A, SP Switch. </t>
  </si>
  <si>
    <t>Secondary light points. (from the first light point without supply and installation of switches.)</t>
  </si>
  <si>
    <t>CIRCUIT WIRING</t>
  </si>
  <si>
    <t>G.1.2</t>
  </si>
  <si>
    <t>POWER POINTS (SWITCHES &amp; SOCKETS)</t>
  </si>
  <si>
    <t xml:space="preserve">Supply, Installation, Testing &amp; Commissioning of approved makes Devices (Switches &amp; Sockets - Face Plate Finish as approved by Architect / Matching to Architecture/interior Finishes) complete with suitable GI Back boxes, Earthing, accessories, glands, Labeling of wires etc. with Termination of the same with Solderless Tinned Copper Lugs, etc. on Surface / Concealed as per site condition &amp; maintain aesthetic of the unit.Type annd IP rating should be as per Airport requirements.
The rate shall include wall chasing, chipping of floors, rough plastering.                                                        The unit shall be suitable for 400 ± 15 volts 3 phase and 230 ± 10 volts 1 phase, 50/60 Hz,  AC supply as per Airport / Country power supply.
</t>
  </si>
  <si>
    <t>13A Single Switched Socket Outlet</t>
  </si>
  <si>
    <t>H.1.2</t>
  </si>
  <si>
    <t>13A Dual Switched Socket Outlet</t>
  </si>
  <si>
    <t>H.1.3</t>
  </si>
  <si>
    <t>16A Single Phase Industrial Switched Socket (3 Pin) (Wall Mounted Metal Clad Socket)</t>
  </si>
  <si>
    <t>H.1.4</t>
  </si>
  <si>
    <t>20A Single Phase Industrial Switched Socket (3 Pin) (Wall Mounted Metal Clad Socket)</t>
  </si>
  <si>
    <t>H.1.5</t>
  </si>
  <si>
    <t>20A Unswitched Fused Connection Outlet with-out Neon Indicator.</t>
  </si>
  <si>
    <t>H.1.6</t>
  </si>
  <si>
    <t>20A Double Pole Switch with Neon indicator</t>
  </si>
  <si>
    <t>H.1.7</t>
  </si>
  <si>
    <t>25A Three Phase Industrial Switched Socket (5 Pin) (Wall Mounted Metal Clad Socket)</t>
  </si>
  <si>
    <t>Nos.</t>
  </si>
  <si>
    <t>H.1.8</t>
  </si>
  <si>
    <t>20A Isolator with suitable metal enclosure</t>
  </si>
  <si>
    <t>H.1.9</t>
  </si>
  <si>
    <t>One Gang Blank Plate</t>
  </si>
  <si>
    <t xml:space="preserve">CONTAINMENT </t>
  </si>
  <si>
    <t xml:space="preserve">Supply &amp; Installation of approved makes medium duty Hot dip perforated GI Cable Tray, through Wall / Ceiling as per drawings, complete with standard accessories / factory made fittings, earthing throughout the run with copper braids, wall / ceiling suspended supports, etc.
</t>
  </si>
  <si>
    <t>200 x 50 mm Cable Tray</t>
  </si>
  <si>
    <t>Mtr.</t>
  </si>
  <si>
    <t>J.1.2</t>
  </si>
  <si>
    <t>100 x 50 mm Cable Tray</t>
  </si>
  <si>
    <t>CCTV SYSTEM</t>
  </si>
  <si>
    <t xml:space="preserve">Supply, Installation, Testing &amp; Commissioning of approved makes CCTV System with suitable /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CCTV console  DVR with Power Box , Suitable POE with Port switch &amp; Surveillance hard disk,etc. carrying out Surface / Concealed wiring as per site condition &amp; maintain aesthetic of the unit. 
The rate shall include wall chasing, chipping of floors, rough plastering, providing suitable supports / brackets for conduit and Trunking suspension.
</t>
  </si>
  <si>
    <t>K.1.1</t>
  </si>
  <si>
    <t>K.1.2</t>
  </si>
  <si>
    <t>SITC of CAT6 cable on surface /concealed/ wall, including suitable conduits, fittings, accessories, etc.</t>
  </si>
  <si>
    <t>DATA NETWORK SYSTEM</t>
  </si>
  <si>
    <t>L.1.1</t>
  </si>
  <si>
    <t>Single Data outlet (RJ45) Jack</t>
  </si>
  <si>
    <t>L.1.2</t>
  </si>
  <si>
    <t xml:space="preserve">Dual Data outlet (RJ45) Jack  </t>
  </si>
  <si>
    <t>L.1.3</t>
  </si>
  <si>
    <t>SITC of CAT6 cable on surface /concealed/ wall, including suitable conduits, fittings, accessories, etc.(For dummy points cabling considered)</t>
  </si>
  <si>
    <t>PA  SYSTEM</t>
  </si>
  <si>
    <t>6 Watts ceiling mount Speaker with all the necessary accessories</t>
  </si>
  <si>
    <t>Volume Controller</t>
  </si>
  <si>
    <t>SITC of 2C 1.5 Sq mm Cu multi-stranded PVC insulated shielded FRLS cable</t>
  </si>
  <si>
    <t>N</t>
  </si>
  <si>
    <t>ELECTRICAL SERVICE IDENTIFICATION LABELS, SIGNS &amp; TAGS</t>
  </si>
  <si>
    <t>N.1</t>
  </si>
  <si>
    <t>All services like Panels, Cables, Pipes etc need to be clearly labelled or tagged at site with service identification, direction etc. And all equipment needs to tagged as per Airport requirements.</t>
  </si>
  <si>
    <t>N.1.1</t>
  </si>
  <si>
    <t>O</t>
  </si>
  <si>
    <t xml:space="preserve">MISCELLANEOUS </t>
  </si>
  <si>
    <t>O.1</t>
  </si>
  <si>
    <t>O.1.1</t>
  </si>
  <si>
    <t>Providing and Fixing of Electrical Standard Grade Rubber Mat suitable for LT Volts</t>
  </si>
  <si>
    <t>Provide and Fixing Shock Treatment Chart</t>
  </si>
  <si>
    <t>Provide and Fixing of L.T.  danger sign boards in Panel side</t>
  </si>
  <si>
    <t>P</t>
  </si>
  <si>
    <t>P.1</t>
  </si>
  <si>
    <t>Preparation and submission of a detailed shop drawing for the electrical system after a thorough study of design drawings, site surveys, and relevant airport standards with correct routing, size, and elevations. The drawings also need to be coordinated with other MEP services like HVAC, plumbing, and fire services, along with updating SLD, load calculation sheets, and power layouts as per approved, selected, or supplied equipment power and phase requirements, this also needs to be coordinated with latest architectural, structural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</si>
  <si>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Q</t>
  </si>
  <si>
    <t>ANY ADDITIONAL ITEMS</t>
  </si>
  <si>
    <t>Q.1</t>
  </si>
  <si>
    <r>
      <rPr>
        <b/>
        <sz val="11"/>
        <color theme="1"/>
        <rFont val="Century Gothic"/>
        <family val="2"/>
      </rPr>
      <t>Note :</t>
    </r>
    <r>
      <rPr>
        <sz val="11"/>
        <color theme="1"/>
        <rFont val="Century Gothic"/>
        <family val="2"/>
      </rPr>
      <t xml:space="preserve">
</t>
    </r>
    <r>
      <rPr>
        <b/>
        <sz val="11"/>
        <color theme="1"/>
        <rFont val="Century Gothic"/>
        <family val="2"/>
      </rPr>
      <t xml:space="preserve">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                                                                                                                                                                                                                                                                                                                                       </t>
    </r>
  </si>
  <si>
    <t>IN-DXN-IDLI.COM (FOOD MAHAL)</t>
  </si>
  <si>
    <t>PLUMBING SERVICE - WORKS BILL OF QUANTITIES</t>
  </si>
  <si>
    <t>CONNECTING / INTEGRATING UNIT M&amp;E SERVICES TO AIRPORT M&amp;E SERVICES/ BUILDING</t>
  </si>
  <si>
    <t>If any termination or connection of the unit services is required outside the site location (i.e., connection/termination of the MEP unit to the airport MEP  service or airport external façade or roof, etc.), then the contractor has to work in consultation with the airport to plan, design, and detail such connections. The contractor is to do all necessary site surveys to verify the optimal routing for the services in such cases. Finally, the contractor is to make good on any penetrations after installation, including providing fire seals as required as per airport requirements.</t>
  </si>
  <si>
    <t>DRAINAGE &amp; VENT SYSTEMS</t>
  </si>
  <si>
    <t>DRAINAGE EQUIPMENTS</t>
  </si>
  <si>
    <r>
      <t xml:space="preserve">Supply, Installation and Testing of </t>
    </r>
    <r>
      <rPr>
        <b/>
        <sz val="11"/>
        <color theme="1"/>
        <rFont val="Century Gothic"/>
        <family val="2"/>
      </rPr>
      <t>Grease Trap</t>
    </r>
    <r>
      <rPr>
        <sz val="11"/>
        <color theme="1"/>
        <rFont val="Century Gothic"/>
        <family val="2"/>
      </rPr>
      <t xml:space="preserve"> (Above Ground/floor) of approved make of 304-grade stainless steel material with interceptor body, perforated bucket, baffles, integral trap, inlet, and outlet pipe sleeve, and stainless steel interceptor cover with all necessary fittings &amp; connectors, etc.</t>
    </r>
  </si>
  <si>
    <r>
      <rPr>
        <b/>
        <sz val="11"/>
        <color theme="1"/>
        <rFont val="Century Gothic"/>
        <family val="2"/>
      </rPr>
      <t>8 GPM</t>
    </r>
    <r>
      <rPr>
        <sz val="11"/>
        <color theme="1"/>
        <rFont val="Century Gothic"/>
        <family val="2"/>
      </rPr>
      <t xml:space="preserve"> - Flow Rate (0.50 LPS / 30.28 LPM)</t>
    </r>
  </si>
  <si>
    <t>VALVES &amp; ACCESSORIES</t>
  </si>
  <si>
    <r>
      <t xml:space="preserve">Supply, Installation and Testing of </t>
    </r>
    <r>
      <rPr>
        <b/>
        <sz val="11"/>
        <color theme="1"/>
        <rFont val="Century Gothic"/>
        <family val="2"/>
      </rPr>
      <t>Air Admittance Valve</t>
    </r>
    <r>
      <rPr>
        <sz val="11"/>
        <color theme="1"/>
        <rFont val="Century Gothic"/>
        <family val="2"/>
      </rPr>
      <t xml:space="preserve"> of approved make conforming to EN 12380, with an air admittance air flow rate of 6.1 LPS and a temperature range of operation from -20 </t>
    </r>
    <r>
      <rPr>
        <sz val="11"/>
        <color theme="1"/>
        <rFont val="Abadi Extra Light"/>
        <family val="2"/>
        <charset val="1"/>
      </rPr>
      <t>˚</t>
    </r>
    <r>
      <rPr>
        <sz val="11"/>
        <color theme="1"/>
        <rFont val="Century Gothic"/>
        <family val="2"/>
      </rPr>
      <t>C to + 60 ˚C with all necessary adapters, fittings and connectors etc.</t>
    </r>
  </si>
  <si>
    <t>32 mm Dia</t>
  </si>
  <si>
    <t>DRAINS, TRAPS &amp; CLEANOUTS</t>
  </si>
  <si>
    <r>
      <t xml:space="preserve">Supply, Installation and Testing of AISI 304 grade Stainless Steel </t>
    </r>
    <r>
      <rPr>
        <b/>
        <sz val="11"/>
        <color theme="1"/>
        <rFont val="Century Gothic"/>
        <family val="2"/>
      </rPr>
      <t>Floor Drain</t>
    </r>
    <r>
      <rPr>
        <sz val="11"/>
        <color theme="1"/>
        <rFont val="Century Gothic"/>
        <family val="2"/>
      </rPr>
      <t xml:space="preserve"> of approved make with top </t>
    </r>
    <r>
      <rPr>
        <b/>
        <sz val="11"/>
        <color theme="1"/>
        <rFont val="Century Gothic"/>
        <family val="2"/>
      </rPr>
      <t>square</t>
    </r>
    <r>
      <rPr>
        <sz val="11"/>
        <color theme="1"/>
        <rFont val="Century Gothic"/>
        <family val="2"/>
      </rPr>
      <t xml:space="preserve"> anti-slip mesh grating drain cover of </t>
    </r>
    <r>
      <rPr>
        <b/>
        <sz val="11"/>
        <color theme="1"/>
        <rFont val="Century Gothic"/>
        <family val="2"/>
      </rPr>
      <t>300 X 300</t>
    </r>
    <r>
      <rPr>
        <sz val="11"/>
        <color theme="1"/>
        <rFont val="Century Gothic"/>
        <family val="2"/>
      </rPr>
      <t xml:space="preserve"> </t>
    </r>
    <r>
      <rPr>
        <b/>
        <sz val="11"/>
        <color theme="1"/>
        <rFont val="Century Gothic"/>
        <family val="2"/>
      </rPr>
      <t>mm</t>
    </r>
    <r>
      <rPr>
        <sz val="11"/>
        <color theme="1"/>
        <rFont val="Century Gothic"/>
        <family val="2"/>
      </rPr>
      <t>, lateral/horizontal outlet, with removable waste basket, odor water seal trap with all necessary adapters, fittings and connectors etc.</t>
    </r>
  </si>
  <si>
    <t>50 mm Dia - Outlet</t>
  </si>
  <si>
    <r>
      <t xml:space="preserve">Supply, Installation and Testing of uPVC </t>
    </r>
    <r>
      <rPr>
        <b/>
        <sz val="11"/>
        <color theme="1"/>
        <rFont val="Century Gothic"/>
        <family val="2"/>
      </rPr>
      <t>Multi Floor Trap</t>
    </r>
    <r>
      <rPr>
        <sz val="11"/>
        <color theme="1"/>
        <rFont val="Century Gothic"/>
        <family val="2"/>
      </rPr>
      <t xml:space="preserve"> of approved make with stainless steel slotted top cover, flap, and air-tight cleaning eye, odor water seal trap with all necessary adapters, fittings, and connectors, etc.</t>
    </r>
  </si>
  <si>
    <t>( 3 Nos X 50 mm Dia - Inlet ) 75 mm Dia - Outlet</t>
  </si>
  <si>
    <t>B.5</t>
  </si>
  <si>
    <r>
      <t>Supply, Installation and Testing of of uPVC</t>
    </r>
    <r>
      <rPr>
        <b/>
        <sz val="11"/>
        <color theme="1"/>
        <rFont val="Century Gothic"/>
        <family val="2"/>
      </rPr>
      <t xml:space="preserve"> 'P' Trap</t>
    </r>
    <r>
      <rPr>
        <sz val="11"/>
        <color theme="1"/>
        <rFont val="Century Gothic"/>
        <family val="2"/>
      </rPr>
      <t xml:space="preserve"> (self-cleaning type) of approved make with odor water seal trap with all necessary adapters, fittings and connectors, etc.</t>
    </r>
  </si>
  <si>
    <t>B.5.1</t>
  </si>
  <si>
    <t>40 mm Dia - Outlet</t>
  </si>
  <si>
    <t>DRAINAGE &amp; VENT SYSTEMS PIPING</t>
  </si>
  <si>
    <t>B.6</t>
  </si>
  <si>
    <r>
      <t xml:space="preserve">Supply, Installation and Testing of of </t>
    </r>
    <r>
      <rPr>
        <b/>
        <sz val="11"/>
        <color theme="1"/>
        <rFont val="Century Gothic"/>
        <family val="2"/>
      </rPr>
      <t>uPVC Pipe</t>
    </r>
    <r>
      <rPr>
        <sz val="11"/>
        <color theme="1"/>
        <rFont val="Century Gothic"/>
        <family val="2"/>
      </rPr>
      <t xml:space="preserve"> of approved make conforming to IS 13592, for drainage with all necessary fittings such as bends, wye's, reducers, san tee's, double wye's, double combinations, san cross, and cleanout plugs etc, with all necessary supports/clamps for the above-raised floor pipes as per standards and site conditions/requirements.</t>
    </r>
  </si>
  <si>
    <t>B.6.1</t>
  </si>
  <si>
    <t>B.6.2</t>
  </si>
  <si>
    <t>40 mm Dia</t>
  </si>
  <si>
    <t>B.6.3</t>
  </si>
  <si>
    <t>50 mm Dia</t>
  </si>
  <si>
    <t>B.6.4</t>
  </si>
  <si>
    <t>75 mm Dia</t>
  </si>
  <si>
    <t>TESTING &amp; COMMISSIONING</t>
  </si>
  <si>
    <t>B.8</t>
  </si>
  <si>
    <t>Water / Air Test for Drainage and Vent system pipes for leak detection</t>
  </si>
  <si>
    <t>B.8.1</t>
  </si>
  <si>
    <t>The drainage and vent system shall be water/air tested with all openings in the piping tightly closed, except the highest opening to detect any water leakage in the system. The test is to be conducted after the complete installation of all drainage and vent system pipes and accessories as per the proposed design.</t>
  </si>
  <si>
    <t>Set</t>
  </si>
  <si>
    <t>WATER SUPPLY SYSTEM</t>
  </si>
  <si>
    <t>WATER SUPPLY EQUIPMENTS</t>
  </si>
  <si>
    <r>
      <t xml:space="preserve">Supply, Installation, Testing, and commissioning of Electric </t>
    </r>
    <r>
      <rPr>
        <b/>
        <sz val="11"/>
        <color theme="1"/>
        <rFont val="Century Gothic"/>
        <family val="2"/>
      </rPr>
      <t>Water Heater</t>
    </r>
    <r>
      <rPr>
        <sz val="11"/>
        <color theme="1"/>
        <rFont val="Century Gothic"/>
        <family val="2"/>
      </rPr>
      <t xml:space="preserve"> of approved make with safety valve arrangement and accessories like angle valve, flexible pipes, C.P bolts, screws, washers, etc. The unit shall be suitable for 230 ± 10 volts, 50/60 Hz, 1 phase AC supply and proper supports necessary as per standards and site condition/requirements.</t>
    </r>
  </si>
  <si>
    <t xml:space="preserve">40 Litres vertical storage water heater </t>
  </si>
  <si>
    <t>25 mm Dia</t>
  </si>
  <si>
    <t>C.3</t>
  </si>
  <si>
    <r>
      <t>Supply, Installation, Testing, and commissioning of</t>
    </r>
    <r>
      <rPr>
        <b/>
        <sz val="11"/>
        <color theme="1"/>
        <rFont val="Century Gothic"/>
        <family val="2"/>
      </rPr>
      <t xml:space="preserve"> RO Filter with inbuild pump</t>
    </r>
    <r>
      <rPr>
        <sz val="11"/>
        <color theme="1"/>
        <rFont val="Century Gothic"/>
        <family val="2"/>
      </rPr>
      <t xml:space="preserve"> of approved make of compact size for supplying pure filtered potable water to equipment like Combi-steamers &amp; and baking ovens, Fresh water taps and coolers, Coffee/ Espresso machines, Post-mix machines, Ice-machines, and Boiling-water taps etc. with Indicating panel, Dust proof cover, filter cartridges, Pressure pump, mounting brackets, shutoff valves, flushing valves, pressure gauges, and suitable connectors etc. The final make, model, and details are to be finalized by the specialist vendor after examining the water test report of the incoming water supply provided at the site.</t>
    </r>
  </si>
  <si>
    <t>C.3.1</t>
  </si>
  <si>
    <t>1.5 Ltrs / Min - Flow Rate</t>
  </si>
  <si>
    <t>TAPS</t>
  </si>
  <si>
    <t>C.4</t>
  </si>
  <si>
    <r>
      <t xml:space="preserve">Supply, Installation, Testing, and Commissioning of chrome plated </t>
    </r>
    <r>
      <rPr>
        <b/>
        <sz val="11"/>
        <color theme="1"/>
        <rFont val="Century Gothic"/>
        <family val="2"/>
      </rPr>
      <t>Mixer Tap</t>
    </r>
    <r>
      <rPr>
        <sz val="11"/>
        <color theme="1"/>
        <rFont val="Century Gothic"/>
        <family val="2"/>
      </rPr>
      <t xml:space="preserve"> with  Flexible hose connector, Pillar tap fixing studs, Washer etc.. with a pressure rating of 16 Bar of approved make and with all necessary fittings. Including making good the wall/partition as per Architectural / Interior Design and as per relevant standards.(Model as per Equipment ventor/ID Design/Architectural design)</t>
    </r>
  </si>
  <si>
    <t>C.4.1</t>
  </si>
  <si>
    <t>15 mm Dia Inlet (Outlet size to fit with plumbing eqp/fixture connection)</t>
  </si>
  <si>
    <t>WATER SUPPLY PIPE VALVES &amp; ACCESSORIES</t>
  </si>
  <si>
    <t>C.6</t>
  </si>
  <si>
    <r>
      <t>Supply, Installation and Testing of Brass</t>
    </r>
    <r>
      <rPr>
        <b/>
        <sz val="11"/>
        <color theme="1"/>
        <rFont val="Century Gothic"/>
        <family val="2"/>
      </rPr>
      <t xml:space="preserve"> Ball Valve</t>
    </r>
    <r>
      <rPr>
        <sz val="11"/>
        <color theme="1"/>
        <rFont val="Century Gothic"/>
        <family val="2"/>
      </rPr>
      <t xml:space="preserve"> of approved make with full bore lever operated, SS ball and stem with a pressure rating of 16 Bar with all necessary fittings.</t>
    </r>
  </si>
  <si>
    <t>C.6.1</t>
  </si>
  <si>
    <t>C.7</t>
  </si>
  <si>
    <r>
      <t xml:space="preserve">Supply, Installation and Testing of chrome plated </t>
    </r>
    <r>
      <rPr>
        <b/>
        <sz val="11"/>
        <color theme="1"/>
        <rFont val="Century Gothic"/>
        <family val="2"/>
      </rPr>
      <t>Angle Valve</t>
    </r>
    <r>
      <rPr>
        <sz val="11"/>
        <color theme="1"/>
        <rFont val="Century Gothic"/>
        <family val="2"/>
      </rPr>
      <t xml:space="preserve"> of approved make with wall flange/rosette for all plumbing equipment/fixtures with a pressure rating of 16 Bar with all necessary fittings. Including making good the wall/partition as per Architectural / Interior Design and as per relevant standards.</t>
    </r>
  </si>
  <si>
    <t>C.7.1</t>
  </si>
  <si>
    <t>C.7.2</t>
  </si>
  <si>
    <t>20 mm Dia Inlet (Outlet size to fit with plumbing eqp/fixture connection)</t>
  </si>
  <si>
    <t>C.8</t>
  </si>
  <si>
    <r>
      <t>Supply, Installation and Testing of</t>
    </r>
    <r>
      <rPr>
        <b/>
        <sz val="11"/>
        <color theme="1"/>
        <rFont val="Century Gothic"/>
        <family val="2"/>
      </rPr>
      <t xml:space="preserve"> Water Hammer Arrester</t>
    </r>
    <r>
      <rPr>
        <sz val="11"/>
        <color theme="1"/>
        <rFont val="Century Gothic"/>
        <family val="2"/>
      </rPr>
      <t xml:space="preserve"> of approved make with Factory air charged and permanently sealed for an Air pre-load of 4.2 Bar, Designed to operate at a working pressure of 10.6 Bar, and temperature range of 0.5</t>
    </r>
    <r>
      <rPr>
        <sz val="11"/>
        <color theme="1"/>
        <rFont val="Calibri"/>
        <family val="2"/>
      </rPr>
      <t>°</t>
    </r>
    <r>
      <rPr>
        <sz val="11"/>
        <color theme="1"/>
        <rFont val="Century Gothic"/>
        <family val="2"/>
      </rPr>
      <t>C to 82°C with all necessary fittings &amp; connectors etc.</t>
    </r>
  </si>
  <si>
    <t>C.14.1</t>
  </si>
  <si>
    <t>25 mm Inlet Dia</t>
  </si>
  <si>
    <t>COLD WATER SUPPLY PIPING</t>
  </si>
  <si>
    <t>C.9</t>
  </si>
  <si>
    <r>
      <t xml:space="preserve">Supply, Installation and Testing of (Chlorinated Poly Vinyl Chloride) </t>
    </r>
    <r>
      <rPr>
        <b/>
        <sz val="11"/>
        <color theme="1"/>
        <rFont val="Century Gothic"/>
        <family val="2"/>
      </rPr>
      <t>CPVC Pipe</t>
    </r>
    <r>
      <rPr>
        <sz val="11"/>
        <color theme="1"/>
        <rFont val="Century Gothic"/>
        <family val="2"/>
      </rPr>
      <t xml:space="preserve"> of approved make conforming to IS 15778, ASTM D 2846, in </t>
    </r>
    <r>
      <rPr>
        <b/>
        <sz val="11"/>
        <color theme="1"/>
        <rFont val="Century Gothic"/>
        <family val="2"/>
      </rPr>
      <t>SDR 11</t>
    </r>
    <r>
      <rPr>
        <sz val="11"/>
        <color theme="1"/>
        <rFont val="Century Gothic"/>
        <family val="2"/>
      </rPr>
      <t xml:space="preserve"> Class 1, (temperature range of maximum 82</t>
    </r>
    <r>
      <rPr>
        <sz val="11"/>
        <color theme="1"/>
        <rFont val="Calibri"/>
        <family val="2"/>
      </rPr>
      <t>°</t>
    </r>
    <r>
      <rPr>
        <sz val="11"/>
        <color theme="1"/>
        <rFont val="Century Gothic"/>
        <family val="2"/>
      </rPr>
      <t>C) with all necessary fittings such as sockets, bends, elbows, tees, reducers, unions, etc, and proper supports were necessary as per standards and site condition/requirements.</t>
    </r>
  </si>
  <si>
    <t>C.9.1</t>
  </si>
  <si>
    <t>15 mm Dia</t>
  </si>
  <si>
    <t>C.9.2</t>
  </si>
  <si>
    <t>20 mm Dia</t>
  </si>
  <si>
    <t>C.9.3</t>
  </si>
  <si>
    <t>HOT WATER SUPPLY / RETURN PIPING</t>
  </si>
  <si>
    <t>C.10</t>
  </si>
  <si>
    <r>
      <t xml:space="preserve">Supply, Installation and Testing of (Chlorinated Poly Vinyl Chloride) </t>
    </r>
    <r>
      <rPr>
        <b/>
        <sz val="11"/>
        <color theme="1"/>
        <rFont val="Century Gothic"/>
        <family val="2"/>
      </rPr>
      <t>CPVC Pipe</t>
    </r>
    <r>
      <rPr>
        <sz val="11"/>
        <color theme="1"/>
        <rFont val="Century Gothic"/>
        <family val="2"/>
      </rPr>
      <t xml:space="preserve"> of approved make conforming to IS 15778, ASTM D 2846, in </t>
    </r>
    <r>
      <rPr>
        <b/>
        <sz val="11"/>
        <color theme="1"/>
        <rFont val="Century Gothic"/>
        <family val="2"/>
      </rPr>
      <t>SDR 11</t>
    </r>
    <r>
      <rPr>
        <sz val="11"/>
        <color theme="1"/>
        <rFont val="Century Gothic"/>
        <family val="2"/>
      </rPr>
      <t xml:space="preserve"> Class 1, (temperature range of maximum 85</t>
    </r>
    <r>
      <rPr>
        <sz val="11"/>
        <color theme="1"/>
        <rFont val="Calibri"/>
        <family val="2"/>
      </rPr>
      <t>°</t>
    </r>
    <r>
      <rPr>
        <sz val="11"/>
        <color theme="1"/>
        <rFont val="Century Gothic"/>
        <family val="2"/>
      </rPr>
      <t>C) with all necessary fittings such as sockets, bends, elbows, tees, reducers, unions, etc, and proper supports were necessary as per standards and site condition/requirements.</t>
    </r>
  </si>
  <si>
    <t>C.10.1</t>
  </si>
  <si>
    <t>C.10.2</t>
  </si>
  <si>
    <t>PIPING THERMAL INSULATION</t>
  </si>
  <si>
    <t>C.11</t>
  </si>
  <si>
    <r>
      <t xml:space="preserve">Supply and fixing of Pipe Insulation of </t>
    </r>
    <r>
      <rPr>
        <b/>
        <sz val="11"/>
        <color theme="1"/>
        <rFont val="Century Gothic"/>
        <family val="2"/>
      </rPr>
      <t>9 mm thick</t>
    </r>
    <r>
      <rPr>
        <sz val="11"/>
        <color theme="1"/>
        <rFont val="Century Gothic"/>
        <family val="2"/>
      </rPr>
      <t xml:space="preserve">, with </t>
    </r>
    <r>
      <rPr>
        <b/>
        <sz val="11"/>
        <color theme="1"/>
        <rFont val="Century Gothic"/>
        <family val="2"/>
      </rPr>
      <t>closed cell flexible elastomeric foam made from Nitrile rubber</t>
    </r>
    <r>
      <rPr>
        <sz val="11"/>
        <color theme="1"/>
        <rFont val="Century Gothic"/>
        <family val="2"/>
      </rPr>
      <t xml:space="preserve"> with 26-gauge Aluminium cladding of approved make to prevent external mechanical damage of approved make for Hot water pipe with an operating temperature range of -40°C to +105°C, Thermal conductivity (λ) 0.040 W/m-K @ 40°C including suitable adhesives to fix the insulation to pipe.</t>
    </r>
  </si>
  <si>
    <t>C.11.1</t>
  </si>
  <si>
    <t>For 15 mm Pipe Dia</t>
  </si>
  <si>
    <t>C.11.2</t>
  </si>
  <si>
    <t>For 20 mm Pipe Dia</t>
  </si>
  <si>
    <t>PLUMBING SERVICE IDENTIFICATION LABELS, SIGNS &amp; TAGS</t>
  </si>
  <si>
    <t>All services for pipes Like Type of water, pipe size, Flow direction need to be clearly labelled or tagged at site with service identification flow direction etc. And all equipment needs to tagged as per Airport requirements.</t>
  </si>
  <si>
    <t>Water Quality Analysis Report</t>
  </si>
  <si>
    <t>Supplied incoming water samples are to be tested for pH value, Conductivity, TDS, Total Hardness, Mineral contents, Total Chlorine, Bacteria presence, color, odor, etc. to identify whether the supplied water is suitable for drinking purposes and also to finalize the selection/design of water filtration/treatment system. The test/analysis is to be conducted before any construction related to the water supply system at the site.</t>
  </si>
  <si>
    <t>Incoming water supply tap-off point water pressure and flow test</t>
  </si>
  <si>
    <t>Incoming water supply tap-off point water pressure is to be tested at the site to identify whether the water supply has sufficient pressure and flow to serve the remote end plumbing fixture/equipment with minimum flow pressure requirement to the fixture. (The proposed water supply design is based on the assumption that the supplied water has enough pressure and flow to serve the plumbing fixtures/equipment). The test is to be conducted prior to any construction related to the water supply system at the site.</t>
  </si>
  <si>
    <t>Pressure test for Water supply system pipes for leak detection</t>
  </si>
  <si>
    <t>Water supply system pipes are to be pressure tested at the site with a Test pressure / Head of 10 Bar for a duration of 24 Hours to detect any water leakage in the system. The test is to be conducted after the complete installation of all water supply system pipes and accessories as per the proposed design.</t>
  </si>
  <si>
    <t>SHOP DRAWINGS &amp; APPROVALS - DRAINAGE &amp; WATER SUPPLY</t>
  </si>
  <si>
    <t>Preparation and submission of a detailed shop drawing for the Plumbing system after a thorough study of design drawings, site surveys, and relevant airport standards with correct routing, size, and elevations. The drawings also need to be coordinated with other MEP services like HVAC, Electrical, and fire services,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</si>
  <si>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MISCELLANEOUS OR ANY ADDITIONAL ITEMS - DRAINAGE &amp; WATER SUPPLY</t>
  </si>
  <si>
    <t>G.1.3</t>
  </si>
  <si>
    <r>
      <rPr>
        <b/>
        <sz val="11"/>
        <color theme="1"/>
        <rFont val="Century Gothic"/>
        <family val="2"/>
      </rPr>
      <t>Note :</t>
    </r>
    <r>
      <rPr>
        <sz val="11"/>
        <color theme="1"/>
        <rFont val="Century Gothic"/>
        <family val="2"/>
      </rPr>
      <t xml:space="preserve">
</t>
    </r>
    <r>
      <rPr>
        <b/>
        <sz val="11"/>
        <color theme="1"/>
        <rFont val="Century Gothic"/>
        <family val="2"/>
      </rPr>
      <t>The quantities mentioned in the above BOQ include services only inside the site location (building). If any termination of services is required outside the site location, the contractor must verify at site and provide the quantity and cost over and above this BOQ.
Any service penetration is to be made good after installation. Fire sealing is to be done for penetrations as per site requirements.</t>
    </r>
  </si>
  <si>
    <t xml:space="preserve">GAS SERVICES -  BILL OF QUANTITIES </t>
  </si>
  <si>
    <t>CONNECTING / INTEGRATING UNIT MandE SERVICES TO AIRPORT MandE SERVICES/ BUILDING</t>
  </si>
  <si>
    <t>GAS SYSTEMS</t>
  </si>
  <si>
    <t>GAS SUPPLY EQUIPMENTS &amp; METERING</t>
  </si>
  <si>
    <r>
      <t xml:space="preserve">Supply, Installation, Testing, and Commissioning of </t>
    </r>
    <r>
      <rPr>
        <b/>
        <sz val="11"/>
        <color theme="1"/>
        <rFont val="Century Gothic"/>
        <family val="2"/>
      </rPr>
      <t>Gas Meter</t>
    </r>
    <r>
      <rPr>
        <sz val="11"/>
        <color theme="1"/>
        <rFont val="Century Gothic"/>
        <family val="2"/>
      </rPr>
      <t xml:space="preserve"> with a maximum pressure range of 0.5 Bar or as per Airport guidelines or standards, operating temperature range of -20°C to +60°C, of approved make and with all necessary fittings and connectors, etc.</t>
    </r>
  </si>
  <si>
    <t>Max flow rate - 10 m3/h</t>
  </si>
  <si>
    <t>GAS SUPPLY PIPE VALVES &amp; ACCESSORIES</t>
  </si>
  <si>
    <r>
      <t xml:space="preserve">Supply, Installation, Testing, and Commissioning of Chrome Plated Brass </t>
    </r>
    <r>
      <rPr>
        <b/>
        <sz val="11"/>
        <color theme="1"/>
        <rFont val="Century Gothic"/>
        <family val="2"/>
      </rPr>
      <t>Ball Valve</t>
    </r>
    <r>
      <rPr>
        <sz val="11"/>
        <color theme="1"/>
        <rFont val="Century Gothic"/>
        <family val="2"/>
      </rPr>
      <t xml:space="preserve"> with double O-ring stem, nut with anti-corrosion coating, and steel lever handle with anti-corrosion treatment and PVC coating, suitable for Gas pipe service of approved make and with all necessary fittings and connectors, etc.</t>
    </r>
  </si>
  <si>
    <r>
      <t xml:space="preserve">Supply, Installation, Testing, and Commissioning of </t>
    </r>
    <r>
      <rPr>
        <b/>
        <sz val="11"/>
        <color theme="1"/>
        <rFont val="Century Gothic"/>
        <family val="2"/>
      </rPr>
      <t>Gas Solenoid Valve</t>
    </r>
    <r>
      <rPr>
        <sz val="11"/>
        <color theme="1"/>
        <rFont val="Century Gothic"/>
        <family val="2"/>
      </rPr>
      <t xml:space="preserve"> with manual reset, operating pressure 6 Bar, operating temperature range -15°C to +60°C with a protection class of IP65 of approved make with integration to Gas leak detection, Kitchen Fire suppression systems, and Fire alarm systems as per Airport guidelines or standards requirement and with all necessary fitting and connectors, etc.</t>
    </r>
  </si>
  <si>
    <r>
      <t xml:space="preserve">Supply, Installation, Testing, and Commissioning of </t>
    </r>
    <r>
      <rPr>
        <b/>
        <sz val="11"/>
        <color theme="1"/>
        <rFont val="Century Gothic"/>
        <family val="2"/>
      </rPr>
      <t>Automatic Gas Shutt-off Valve</t>
    </r>
    <r>
      <rPr>
        <sz val="11"/>
        <color theme="1"/>
        <rFont val="Century Gothic"/>
        <family val="2"/>
      </rPr>
      <t xml:space="preserve"> of approved make and with all necessary fitting and connectors</t>
    </r>
  </si>
  <si>
    <r>
      <t xml:space="preserve">Supply, Installation, Testing, and Commissioning of </t>
    </r>
    <r>
      <rPr>
        <b/>
        <sz val="11"/>
        <color theme="1"/>
        <rFont val="Century Gothic"/>
        <family val="2"/>
      </rPr>
      <t>Second Stage Regulator</t>
    </r>
    <r>
      <rPr>
        <sz val="11"/>
        <color theme="1"/>
        <rFont val="Century Gothic"/>
        <family val="2"/>
      </rPr>
      <t xml:space="preserve"> with adjustable pressure control, inlet pressure of 0.5 Bar, and outlet pressure to suit the kitchen equipment of approved make and with all necessary fittings and connectors, etc.</t>
    </r>
  </si>
  <si>
    <r>
      <t xml:space="preserve">Supply, Installation, Testing, and Commissioning of </t>
    </r>
    <r>
      <rPr>
        <b/>
        <sz val="11"/>
        <color theme="1"/>
        <rFont val="Century Gothic"/>
        <family val="2"/>
      </rPr>
      <t>Pressure Guage</t>
    </r>
    <r>
      <rPr>
        <sz val="11"/>
        <color theme="1"/>
        <rFont val="Century Gothic"/>
        <family val="2"/>
      </rPr>
      <t xml:space="preserve"> with a range of 0 - 30 PSI (0 - 2 Bar) and 63 mm dial size of approved make and with all necessary fittings, isolation valves and connectors, etc.</t>
    </r>
  </si>
  <si>
    <t>1/4 - inch NPT on bottom Connection</t>
  </si>
  <si>
    <t>GAS SUPPLY PIPING</t>
  </si>
  <si>
    <t>B.7</t>
  </si>
  <si>
    <r>
      <t xml:space="preserve">Supply, Installation, Testing, and commissioning of Schedule 40 </t>
    </r>
    <r>
      <rPr>
        <b/>
        <sz val="11"/>
        <color theme="1"/>
        <rFont val="Century Gothic"/>
        <family val="2"/>
      </rPr>
      <t>Carbon Steel Pipe</t>
    </r>
    <r>
      <rPr>
        <sz val="11"/>
        <color theme="1"/>
        <rFont val="Century Gothic"/>
        <family val="2"/>
      </rPr>
      <t xml:space="preserve"> with all necessary fittings such as bends, elbows, tees, reducers, unions, threading, cutting and welding etc. The pipes are to be applied with 2 coats of primer and 2 coats of enamel finish paint of approved color and with proper pipe supports necessary as per standards and site condition/requirements. Complete pipeline to be flushed with Nitrogen before commissioning of the system.</t>
    </r>
  </si>
  <si>
    <t>B.7.4</t>
  </si>
  <si>
    <t>B.7.5</t>
  </si>
  <si>
    <t>B.7.6</t>
  </si>
  <si>
    <r>
      <t xml:space="preserve">Supply, Installation, Testing, and commissioning of </t>
    </r>
    <r>
      <rPr>
        <b/>
        <sz val="11"/>
        <color theme="1"/>
        <rFont val="Century Gothic"/>
        <family val="2"/>
      </rPr>
      <t>Corrugated Stainless
Steel Flexible Gas Pipe</t>
    </r>
    <r>
      <rPr>
        <sz val="11"/>
        <color theme="1"/>
        <rFont val="Century Gothic"/>
        <family val="2"/>
      </rPr>
      <t xml:space="preserve"> (CSST) conforming to BS EN 15266 with an operating pressure of 0.5 Bar,  UV resistant PVC jacket, and all necessary fittings such as adapters, couplers, tees, nipples, reducers, nuts, washers, gasket, and necessary connections, etc. Proper pipe supports are necessary as per standards and site conditions/requirements.</t>
    </r>
  </si>
  <si>
    <t>GAS SERVICE IDENTIFICATION LABELS, SIGNS &amp; TAGS</t>
  </si>
  <si>
    <t>All services for pipes Like Type of Gas, pipe size, Flow direction need to be clearly labelled or tagged at site with service identification flow direction etc. And all equipment needs to tagged as per Airport requirements.</t>
  </si>
  <si>
    <t>Pressure test for Gas supply piping system for leak detection</t>
  </si>
  <si>
    <t>Gas piping systems are to be tested at the site with a test pressure three times the working or operating pressure recommended as per airport design guidelines for a holding time period of at least 30 minutes. The test is to be conducted after the complete installation of all gas supply pipes, including all valves and accessories, as per the proposed design.</t>
  </si>
  <si>
    <t>Preparation and submission of a detailed shop drawing for the gas piping system after a thorough study of design drawings, site surveys, and relevant airport standards with correct routing, size, and elevations. The drawings also need to be coordinated with other MEP services like HVAC, Electrical, Plumbing, and Fire along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</si>
  <si>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F.1.3</t>
  </si>
  <si>
    <t>Note :
This BOQ is issued for costing purposes only; necessary corrections or amendments are to be made based on selected items, manufacturer details, site conditions, airports, and local regulatory or approval bodies having jurisdictional requirements and necessary approvals to be made for equipment's and material submission prior to procurement. The quantities mentioned in the above BOQ include services only inside the site location (building). If any termination of services is required outside the site location, the contractor must verify at the site and provide the quantity and cost over and above this BOQ.</t>
  </si>
  <si>
    <t>FIRE SERVICES - WORKS BILL OF QUANTITIES AND ESTIMATE</t>
  </si>
  <si>
    <t>FIRE SPRINKLER SYSTEM</t>
  </si>
  <si>
    <t>AUTOMATIC FIRE SPRINKLER HEADS &amp; ACCESSORIES</t>
  </si>
  <si>
    <t>Supply, Installation, Testing &amp; Commissioning of Automatic Concealed Fire Sprinkler Heads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t>
  </si>
  <si>
    <t>Pendant type of 68° C (Finishing - Chrome Plated)</t>
  </si>
  <si>
    <t>B.1.2</t>
  </si>
  <si>
    <t>Pendant type of 79° C (Finishing - Chrome Plated)</t>
  </si>
  <si>
    <t>FIRE SPRINKLER PIPE VALVES &amp; ACCESSORIES</t>
  </si>
  <si>
    <r>
      <t xml:space="preserve">Supply, Installation, Testing &amp; Commissioning of Cast Iron </t>
    </r>
    <r>
      <rPr>
        <b/>
        <sz val="11"/>
        <color theme="1"/>
        <rFont val="Century Gothic"/>
        <family val="2"/>
      </rPr>
      <t>Butterfly Valve</t>
    </r>
    <r>
      <rPr>
        <sz val="11"/>
        <color theme="1"/>
        <rFont val="Century Gothic"/>
        <family val="2"/>
      </rPr>
      <t xml:space="preserve"> slimseal PN16 (working pressure of 16 Bar), standard flow control lever operated with stainless steel shaft &amp; disc, seat material with Black Nitrile / EPDM, flanges nuts and bots etc.
</t>
    </r>
  </si>
  <si>
    <t>100 mm Dia</t>
  </si>
  <si>
    <r>
      <t xml:space="preserve">Supply, Installation, Testing &amp; Commissioning of Brass body </t>
    </r>
    <r>
      <rPr>
        <b/>
        <sz val="11"/>
        <color theme="1"/>
        <rFont val="Century Gothic"/>
        <family val="2"/>
      </rPr>
      <t xml:space="preserve">Test And Drain Valve </t>
    </r>
    <r>
      <rPr>
        <sz val="11"/>
        <color theme="1"/>
        <rFont val="Century Gothic"/>
        <family val="2"/>
      </rPr>
      <t xml:space="preserve">with Sight Glass, working pressure of 20 Bar (300 PSI), standard lever operated with stainless steel stem &amp; lever, with necessary weldable fittings in position as per drawings / site conditions.
</t>
    </r>
  </si>
  <si>
    <r>
      <t xml:space="preserve">Supply, Installation, Testing &amp; Commissioning of </t>
    </r>
    <r>
      <rPr>
        <b/>
        <sz val="11"/>
        <color theme="1"/>
        <rFont val="Century Gothic"/>
        <family val="2"/>
      </rPr>
      <t>Flow Switch</t>
    </r>
    <r>
      <rPr>
        <sz val="11"/>
        <color theme="1"/>
        <rFont val="Century Gothic"/>
        <family val="2"/>
      </rPr>
      <t xml:space="preserve"> on Sprinkler distribution header pipe with a working pressure of 31 Bar (450 PSI) and a flow sensitivity range of 4-10 GPM (15 - 38 LPM) on each floor / zone / inside proposed demise area tap of point, shall be connected to fire alarm panel through cable.
</t>
    </r>
  </si>
  <si>
    <r>
      <t xml:space="preserve">Supply, Installation, Testing &amp; Commissioning of </t>
    </r>
    <r>
      <rPr>
        <b/>
        <sz val="11"/>
        <color theme="1"/>
        <rFont val="Century Gothic"/>
        <family val="2"/>
      </rPr>
      <t>Pressure Guage</t>
    </r>
    <r>
      <rPr>
        <sz val="11"/>
        <color theme="1"/>
        <rFont val="Century Gothic"/>
        <family val="2"/>
      </rPr>
      <t xml:space="preserve"> with a range of (0 - 300) PSI and 90mm dial size, near to flow switch with ball valves, siphon, fittings like unions/colors/reducer etc.</t>
    </r>
  </si>
  <si>
    <t>Pressure Gauge with 1/4" BSPT / NPT connection</t>
  </si>
  <si>
    <t>FIRE SPRINKLER PIPING</t>
  </si>
  <si>
    <r>
      <t xml:space="preserve">Supply, Installation, Testing &amp; Commissioning of </t>
    </r>
    <r>
      <rPr>
        <b/>
        <sz val="11"/>
        <color theme="1"/>
        <rFont val="Century Gothic"/>
        <family val="2"/>
      </rPr>
      <t>MS "C" Class Fire Sprinkler Pipe</t>
    </r>
    <r>
      <rPr>
        <sz val="11"/>
        <color theme="1"/>
        <rFont val="Century Gothic"/>
        <family val="2"/>
      </rPr>
      <t xml:space="preserv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t>
    </r>
  </si>
  <si>
    <t>65 mm Dia</t>
  </si>
  <si>
    <r>
      <t xml:space="preserve">Supply &amp; Fixing of UL Listed Stainless Steal Braided </t>
    </r>
    <r>
      <rPr>
        <b/>
        <sz val="11"/>
        <color theme="1"/>
        <rFont val="Century Gothic"/>
        <family val="2"/>
      </rPr>
      <t>Flexible Sprinkler Hose</t>
    </r>
    <r>
      <rPr>
        <sz val="11"/>
        <color theme="1"/>
        <rFont val="Century Gothic"/>
        <family val="2"/>
      </rPr>
      <t xml:space="preserve"> with a working pressure of 12 Bar, Inlet Nipple(1" (25mm) BSPT/ NPT connection),Outlet Reducer (1/2" (15mm) BSPT / NPT connection), Isolation Ring, Gasket, Snap Clamp, T-bar bracket (TBL or TBS),Stock bar and Nuts etc.</t>
    </r>
  </si>
  <si>
    <t>B.7.1</t>
  </si>
  <si>
    <t>Assembly Length of (1500 mm)</t>
  </si>
  <si>
    <t>FIRE ALARM SYSTEM ( ADDRESSABLE TYPE )</t>
  </si>
  <si>
    <t>FIRE ALARM SYSTEM - DETECTION DEVICES</t>
  </si>
  <si>
    <r>
      <t xml:space="preserve">Supply, Installation, Testing, and Commissioning of Addressable Type (Optical Smoke &amp; Heat) </t>
    </r>
    <r>
      <rPr>
        <b/>
        <sz val="11"/>
        <color theme="1"/>
        <rFont val="Century Gothic"/>
        <family val="2"/>
      </rPr>
      <t>Smoke Detector</t>
    </r>
    <r>
      <rPr>
        <sz val="11"/>
        <color theme="1"/>
        <rFont val="Century Gothic"/>
        <family val="2"/>
      </rPr>
      <t xml:space="preserve"> Conforming to EN54, with standard detector mounting base, IP30 Ingress Protection, Area Coverage of 50 sq. mm (subject to local standard), 360° Angle Visibility, Operating Temperature (-10°C to +50°C), approved by LPCB, of approved make along with suitable size 2 core cable clipped to structure/wall/ceiling / through GI or Heavy Duty PVC Conduits with suitable cable clips/saddles with all necessary mounting and fixing arrangements. (Above &amp; Below Ceiling)</t>
    </r>
  </si>
  <si>
    <t>Above ceiling level</t>
  </si>
  <si>
    <r>
      <t>Supply, Installation, Testing, and Commissioning of Addressable Type</t>
    </r>
    <r>
      <rPr>
        <b/>
        <sz val="11"/>
        <color theme="1"/>
        <rFont val="Century Gothic"/>
        <family val="2"/>
      </rPr>
      <t xml:space="preserve"> </t>
    </r>
    <r>
      <rPr>
        <sz val="11"/>
        <color theme="1"/>
        <rFont val="Century Gothic"/>
        <family val="2"/>
      </rPr>
      <t>Fixed Temperature</t>
    </r>
    <r>
      <rPr>
        <b/>
        <sz val="11"/>
        <color theme="1"/>
        <rFont val="Century Gothic"/>
        <family val="2"/>
      </rPr>
      <t xml:space="preserve"> Heat Detector</t>
    </r>
    <r>
      <rPr>
        <sz val="11"/>
        <color theme="1"/>
        <rFont val="Century Gothic"/>
        <family val="2"/>
      </rPr>
      <t xml:space="preserve"> of approved make conforming by local fire authorities, with standard detector mounting base, IP30 Ingress Protection, suitable area coverage (subject to local standard), 360° Angle Visibility with suitable class approved by LPCB, with all necessary mounting and fixing arrangements.</t>
    </r>
  </si>
  <si>
    <r>
      <t>Heat Detector - 58</t>
    </r>
    <r>
      <rPr>
        <sz val="11"/>
        <color theme="1"/>
        <rFont val="Calibri"/>
        <family val="2"/>
      </rPr>
      <t>°</t>
    </r>
    <r>
      <rPr>
        <sz val="11"/>
        <color theme="1"/>
        <rFont val="Century Gothic"/>
        <family val="2"/>
      </rPr>
      <t>C fixed temperature</t>
    </r>
  </si>
  <si>
    <r>
      <t>Supply, Installation, Testing, and Commissioning of Addressable Type</t>
    </r>
    <r>
      <rPr>
        <b/>
        <sz val="11"/>
        <color theme="1"/>
        <rFont val="Century Gothic"/>
        <family val="2"/>
      </rPr>
      <t xml:space="preserve"> Manual Call Point</t>
    </r>
    <r>
      <rPr>
        <sz val="11"/>
        <color theme="1"/>
        <rFont val="Century Gothic"/>
        <family val="2"/>
      </rPr>
      <t xml:space="preserve"> Conforming to EN54 with Break glass, ABS material enclosure, IP30 Ingress Protection, Operating Temperature (-10°C to +50°C) of approved make along with suitable size 2 core cable clipped to structure/wall/ceiling / through GI or Heavy Duty PVC Conduits with suitable cable clips/saddles suitable for flush and surface mounting with all necessary mounting, termination and fixing arrangements.</t>
    </r>
  </si>
  <si>
    <t>Manual Call Point - (Wall / Partition Mounted)</t>
  </si>
  <si>
    <t>FIRE ALARM SYSTEM - AUDIBLE AND VISUAL NOTIFICATION DEVICES</t>
  </si>
  <si>
    <r>
      <t xml:space="preserve">Supply, Installation, Testing and commissioning of Addressable type </t>
    </r>
    <r>
      <rPr>
        <b/>
        <sz val="11"/>
        <color theme="1"/>
        <rFont val="Century Gothic"/>
        <family val="2"/>
      </rPr>
      <t>Sounder Strobe</t>
    </r>
    <r>
      <rPr>
        <sz val="11"/>
        <color theme="1"/>
        <rFont val="Century Gothic"/>
        <family val="2"/>
      </rPr>
      <t xml:space="preserve"> with inbuilt Isolator &amp; and operating temp  (- 10 degrees to  + 55 degrees)  complete as required and duly approved by LPCB / EN54 along with suitable size 2 core cable clipped to structure/wall/ceiling / through GI or Heavy Duty PVC Conduits with suitable cable clips/saddles.</t>
    </r>
  </si>
  <si>
    <t>Sounder Strobe - (Wall / Partition Mounted)</t>
  </si>
  <si>
    <t>C.5</t>
  </si>
  <si>
    <r>
      <t xml:space="preserve">Supply, Installation, Testing, and Commissioning of Addressable Type </t>
    </r>
    <r>
      <rPr>
        <b/>
        <sz val="11"/>
        <color theme="1"/>
        <rFont val="Century Gothic"/>
        <family val="2"/>
      </rPr>
      <t>Response Indicator</t>
    </r>
    <r>
      <rPr>
        <sz val="11"/>
        <color theme="1"/>
        <rFont val="Century Gothic"/>
        <family val="2"/>
      </rPr>
      <t xml:space="preserve"> of approved make conforming by local fire authorities with high bright LED, for Fire Detectors to indicate quickly the source of an alarm signal from detectors, which are not easily accessible or visible with IP30 Ingress Protection, Operating Temperature (-10°C to +50°C) approved by LPCB, with all necessary mounting and fixing arrangements.</t>
    </r>
  </si>
  <si>
    <t>C.5.1</t>
  </si>
  <si>
    <t>Response Indicator / Remote Indicator</t>
  </si>
  <si>
    <t>FIRE ALARM SYSTEM - MODULE DEVICES</t>
  </si>
  <si>
    <r>
      <t xml:space="preserve">Supply, Installation, Testing, and Commissioning of Addressable Type </t>
    </r>
    <r>
      <rPr>
        <b/>
        <sz val="11"/>
        <color theme="1"/>
        <rFont val="Century Gothic"/>
        <family val="2"/>
      </rPr>
      <t xml:space="preserve">Monitor Module </t>
    </r>
    <r>
      <rPr>
        <sz val="11"/>
        <color theme="1"/>
        <rFont val="Century Gothic"/>
        <family val="2"/>
      </rPr>
      <t xml:space="preserve">of approved make for Sprinkler Flow Switch &amp; WLD Monitoring, Address Switch to program the modules, complete duly approved by LPCB / EN54, with all necessary mounting, termination and fixing arrangements. 
</t>
    </r>
  </si>
  <si>
    <t>Monitor Module</t>
  </si>
  <si>
    <t>FIRE ALARM SYSTEM - CABLING</t>
  </si>
  <si>
    <r>
      <t xml:space="preserve">Supply, Installation, Testing and Commissioning FRLS/ FP200 PVC insulated and PVC sheathed armoured </t>
    </r>
    <r>
      <rPr>
        <b/>
        <sz val="11"/>
        <color theme="1"/>
        <rFont val="Century Gothic"/>
        <family val="2"/>
      </rPr>
      <t>multi-stranded Copper conductor</t>
    </r>
    <r>
      <rPr>
        <sz val="11"/>
        <color theme="1"/>
        <rFont val="Century Gothic"/>
        <family val="2"/>
      </rPr>
      <t xml:space="preserve"> of approved make RED coloured cable clipped to structure/wall/ceiling / through approved make GI or Heavy Duty PVC Conduits with suitable cable clips/saddles suitable for flush and surface mounting with all necessary mounting, termination, tap-off connections and fixing arrangements.</t>
    </r>
  </si>
  <si>
    <t>2C x 1.5 Sq. mm Cu Cable</t>
  </si>
  <si>
    <t xml:space="preserve">FIRE EXTINGUISHERS </t>
  </si>
  <si>
    <t>DRY POWDER STORED FIRE EXTINGUISHER</t>
  </si>
  <si>
    <r>
      <t>Supply and fixing of</t>
    </r>
    <r>
      <rPr>
        <b/>
        <sz val="11"/>
        <color rgb="FF000000"/>
        <rFont val="Century Gothic"/>
        <family val="2"/>
      </rPr>
      <t xml:space="preserve"> 4 KG ABC Dry Powder</t>
    </r>
    <r>
      <rPr>
        <sz val="11"/>
        <color rgb="FF000000"/>
        <rFont val="Century Gothic"/>
        <family val="2"/>
      </rPr>
      <t xml:space="preserve"> (Stored Pressure) Type Fire Extinguisher. pressurized with dry nitrogen gas at 15 bar. Design, construction and testing as per IS 15683 with BIS Fire rating 2A : 21B, Body Hydrotested at 35 bar, Operating temperature -30°C to +55°C, external epoxy powder coating with PO Red Shade No. 538 of IS 5, Supplied with standard accessories.</t>
    </r>
  </si>
  <si>
    <t>CO2 PORTABLE FIRE EXTINGUISHER</t>
  </si>
  <si>
    <r>
      <t xml:space="preserve">Supply and fixing of </t>
    </r>
    <r>
      <rPr>
        <b/>
        <sz val="11"/>
        <color theme="1"/>
        <rFont val="Century Gothic"/>
        <family val="2"/>
      </rPr>
      <t>4.5 KG CO2</t>
    </r>
    <r>
      <rPr>
        <sz val="11"/>
        <color theme="1"/>
        <rFont val="Century Gothic"/>
        <family val="2"/>
      </rPr>
      <t xml:space="preserve"> (Carbon-dioxide type) of approved make Fire Extinguisher. Design, construction and testing as per local Fire Authority Rating, Body Hydrotested at 250 bar, Operating temperature -30°C to +55°C, external epoxy powder coating with PO Red Shade, Supplied with standard accessories.</t>
    </r>
  </si>
  <si>
    <t>K CLASS STORED PRESSURE FIRE EXTINGUISHER WITH SS BODY</t>
  </si>
  <si>
    <r>
      <t xml:space="preserve">Supply and fixing of </t>
    </r>
    <r>
      <rPr>
        <b/>
        <sz val="11"/>
        <color theme="1"/>
        <rFont val="Century Gothic"/>
        <family val="2"/>
      </rPr>
      <t>6 Ltr Class K wet chemical</t>
    </r>
    <r>
      <rPr>
        <sz val="11"/>
        <color theme="1"/>
        <rFont val="Century Gothic"/>
        <family val="2"/>
      </rPr>
      <t xml:space="preserve"> Type Fire Extinguisher of approved make and as per local Fire authority Rating, Pressurized with nitrogen gas at 10 bar and body Hydrotested at 35 bar, Operating temperature +5°C to +60°C, Supplied with standard accessories.</t>
    </r>
  </si>
  <si>
    <t>FIRE EXTINGUISHER MOUNTING BRACKET / MOUNTING STAND</t>
  </si>
  <si>
    <r>
      <t xml:space="preserve">Supply and fixing of </t>
    </r>
    <r>
      <rPr>
        <b/>
        <sz val="11"/>
        <color rgb="FF000000"/>
        <rFont val="Century Gothic"/>
        <family val="2"/>
      </rPr>
      <t xml:space="preserve">Mounting Bracket / Stand </t>
    </r>
    <r>
      <rPr>
        <sz val="11"/>
        <color rgb="FF000000"/>
        <rFont val="Century Gothic"/>
        <family val="2"/>
      </rPr>
      <t xml:space="preserve">for Fire Extinguishers fabricated out of good quality M.S, Pipe / Plate &amp; Fittings duly painted with primer and final enamel paint coat as per the regulatory authority or to match with the ID design to suit the above Fire Extinguishers.
</t>
    </r>
  </si>
  <si>
    <t>D.10</t>
  </si>
  <si>
    <t>FIRE BLANKET</t>
  </si>
  <si>
    <t>D.10.1</t>
  </si>
  <si>
    <r>
      <t xml:space="preserve">Supply and fixing of wall mounted Fire Blanket with </t>
    </r>
    <r>
      <rPr>
        <b/>
        <sz val="11"/>
        <color theme="1"/>
        <rFont val="Century Gothic"/>
        <family val="2"/>
      </rPr>
      <t>Fire Blankets</t>
    </r>
    <r>
      <rPr>
        <sz val="11"/>
        <color theme="1"/>
        <rFont val="Century Gothic"/>
        <family val="2"/>
      </rPr>
      <t xml:space="preserve"> of approved make made up of a Fire-retardant material, folded and packaged in a quick-release contraption for easier storage as per local Fire Authority regulations, Supplied with standard accessories.</t>
    </r>
  </si>
  <si>
    <t>KITCHEN EXHAUST HOOD FIRE SUPPRESSION SYSTEM</t>
  </si>
  <si>
    <r>
      <t>Detail Design, Supply, Installation, Testing &amp; Commissioning of</t>
    </r>
    <r>
      <rPr>
        <b/>
        <sz val="11"/>
        <color theme="1"/>
        <rFont val="Century Gothic"/>
        <family val="2"/>
      </rPr>
      <t xml:space="preserve"> Kitchen Hood Fire Suppression</t>
    </r>
    <r>
      <rPr>
        <sz val="11"/>
        <color theme="1"/>
        <rFont val="Century Gothic"/>
        <family val="2"/>
      </rPr>
      <t xml:space="preserve"> System of approved make should be provided by specialist vendor as per local Fire Authority regulations. Supplied with standard accessories.</t>
    </r>
  </si>
  <si>
    <t>For Kitchen Exhaust Hood</t>
  </si>
  <si>
    <t>Checking the functionality of all installed devices, conducting alarm tests, verifying proper communication between control panels and devices, and other systems. Testing should be done in the presence of Airport Concerned Persons.</t>
  </si>
  <si>
    <t>Sprinkler pipe Pressure testing hydrostatic pressure test of no less than 14 bar (200PSI) for 2 hours with zero loss in pressure at the reference gauge or visual observation of a leak. Testing should be done in the presence of Airport Concerned Persons.</t>
  </si>
  <si>
    <t>Ensure all extinguishers are properly labelled, mounted, and ready for use. Training for staff on correct usage should be included. Testing should be done in the presence of Airport Concerned Persons.</t>
  </si>
  <si>
    <t>Preparation and submission of a detailed shop drawing for the Fire Detection &amp; Fire Protection systems after a thorough study of design drawings, site surveys, and relevant airport standards with correct routing, size, and elevations. The drawings also need to be coordinated with other MEP services like HVAC, Electrical and Plumbing, with the latest Architectural and Interior design drawings, before construction. Necessary amendments to the drawings are to be made and resubmitted in case of any variations on site while at the construction stage of the project. Also prepare relevant detailed connection drawings as per selected manufacturer details and Airport standards, with necessary approval to be obtained from consultants and authority/regulatory bodies having jurisdiction, along with material submission approval with airport authorities.</t>
  </si>
  <si>
    <t xml:space="preserve">Supply and Laying of approved make Fire Rated LSZH XLPE insulated PVC sheathed,AL/ Copper conductor, Steel Tape / Wire Armoured, 1100V grade cable, Number of Cable Core as per SLD / Load Calculation Sheet (Main Cable) &amp; earthing). The cable shall be laid Underground / on Cable Tray / through Cable Trunking / in Pipe / on Wall / Trench using necessary supporting / clamping arrangements.The cable shall be provided with cable identification tags made out of Aluminium strip, engraved with cable size and the routing.
                                                   </t>
  </si>
  <si>
    <t xml:space="preserve">Supply, Installation, Testing &amp; Commissioning of Point wiring (Light Fixtures to be as approved by Architect Design &amp; BOQ) with approved makes Switches / Lighting Control Switch Board with FRLSH PVC insulated Flexible Copper Wires 660/1100V grade using 2 X 1.5 Sq mm PVC insulated fine stranded single core FRLSH copper conductor wires phase and neutral and with 1.5 Sq mm PVC insulated, green coloured, fine stranded single core copper cable as earth continuity, earth wire crimped to  copper socket, fastened using brass bolt and nut etc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Solderless Tinned Copper Lugs, etc. carrying out Surface / Concealed wiring as per site condition &amp; maintain aesthetic of the unit.Wiring shall be as per IS 732.
The rate shall include wall chasing, chipping of floors, rough plastering, providing suitable supports / brackets for conduit and Trunking suspension.   
                                                                                                                                                                                                                           </t>
  </si>
  <si>
    <t xml:space="preserve">Supply, Installation, Testing &amp; Commissioning of approved makes FRLSH PVC insulated Flexible Copper Wires 660/1100V grade through suitable size GI Conduit/ GI Trunking (Containment size &amp; Type selection as per site requirement) for the following  types of wires.                                                         </t>
  </si>
  <si>
    <t>Circuit wiring for light points using 2 Runs of 2.5 sq.mm PVC insulated copper wires along with 1 Run of 1.5 sqmm pvc copper wire (Green) for continuous earthing, through suitable GI Conduit / GI Trunking from DB to Light control switch box/Normal Sockets.</t>
  </si>
  <si>
    <t>Power points using 2 Runs of 4 sq.mm PVC insulated copper wires along with 1 Run of 2.5 sqmm pvc copper wire (Green) for continuous earthing, through suitable GI Conduit / GI Trunking from DB to Power points.</t>
  </si>
  <si>
    <t>LIGHTING FIXTURES</t>
  </si>
  <si>
    <t xml:space="preserve">Supply, Installation, testing and commissioning of approved makes Light fixtures complete with accessories. Rate shall include necessary mounting bracket, suspension chains etc.                                                           </t>
  </si>
  <si>
    <t xml:space="preserve">Exit Light (Wall / Ceiling Mounted) </t>
  </si>
  <si>
    <t xml:space="preserve">CCTV ceiling Mount Dome Camera, As approved or confirmed by client with all neccessary accessories, etc.
</t>
  </si>
  <si>
    <t xml:space="preserve">CCTV wall Mount Dome Camera, As approved or confirmed by client with all neccessary accessories, etc.
</t>
  </si>
  <si>
    <t>Wi-Fi Router</t>
  </si>
  <si>
    <t>M.1.4</t>
  </si>
  <si>
    <t>N.1.2</t>
  </si>
  <si>
    <t>N.1.3</t>
  </si>
  <si>
    <t>P.1.1</t>
  </si>
  <si>
    <t>P.1.2</t>
  </si>
  <si>
    <t>P.1.3</t>
  </si>
  <si>
    <t>R</t>
  </si>
  <si>
    <t>R.1</t>
  </si>
  <si>
    <t>R.1.1</t>
  </si>
  <si>
    <t>R.1.2</t>
  </si>
  <si>
    <t>R.1.3</t>
  </si>
  <si>
    <t>(XX)</t>
  </si>
  <si>
    <t>AS PER EQUIPMENT REQUIREMENTS</t>
  </si>
  <si>
    <r>
      <t xml:space="preserve">Supply, Installation, Testing of </t>
    </r>
    <r>
      <rPr>
        <b/>
        <sz val="11"/>
        <color theme="1"/>
        <rFont val="Century Gothic"/>
        <family val="2"/>
      </rPr>
      <t>Multi-Jet water meter</t>
    </r>
    <r>
      <rPr>
        <sz val="11"/>
        <color theme="1"/>
        <rFont val="Century Gothic"/>
        <family val="2"/>
      </rPr>
      <t xml:space="preserve"> of approved make conforming to IS: 779/94 and Class B of ISO: 4064, with Brass body and coupling, hermetically sealed water meter with magnetically driven totalizer, sealed against tampering, leakproof having dry dial, etc. and shall be operated with a working condition of water temperature upto 50</t>
    </r>
    <r>
      <rPr>
        <sz val="11"/>
        <color theme="1"/>
        <rFont val="Calibri"/>
        <family val="2"/>
      </rPr>
      <t>°</t>
    </r>
    <r>
      <rPr>
        <sz val="11"/>
        <color theme="1"/>
        <rFont val="Century Gothic"/>
        <family val="2"/>
      </rPr>
      <t>C and a Maximum pressure of 16 Bar( with BMS integration ).</t>
    </r>
  </si>
  <si>
    <r>
      <t xml:space="preserve">Supply, Installation, Testing, and Commissioning of Addressable Type </t>
    </r>
    <r>
      <rPr>
        <b/>
        <sz val="11"/>
        <color theme="1"/>
        <rFont val="Century Gothic"/>
        <family val="2"/>
      </rPr>
      <t xml:space="preserve">Isolator Module </t>
    </r>
    <r>
      <rPr>
        <sz val="11"/>
        <color theme="1"/>
        <rFont val="Century Gothic"/>
        <family val="2"/>
      </rPr>
      <t xml:space="preserve">of approved make to identify the shorted and de-wired detectors and devices in the circuit duly approved by LPCB / EN54, with all necessary mounting, termination and fixing arrangements. </t>
    </r>
  </si>
  <si>
    <t>Isolator Module</t>
  </si>
  <si>
    <t>C.8.1</t>
  </si>
  <si>
    <t xml:space="preserve">Supply, Installation, Testing &amp; Commissioning of approved makes Data &amp; Telephone Network System with required cabling through suitable size GI Conduit / GI Trunking (Containment size &amp; Type selection as per site requirement), complete with suitable GI Back boxes, Earthing, accessories, flexible conduits, glands, saddles, supports, ropes for future wire pulling, Labeling of wires etc. with Termination of the same with IDF/SERVER Rack using patch cordes, etc. carrying out Surface / Concealed wiring as per site condition &amp; maintain aesthetic of the unit.
The rate shall include wall chasing, chipping of floors, rough plastering, providing suitable supports / brackets for conduit and Trunking suspension.
</t>
  </si>
  <si>
    <t>Supply, Installation, Testing &amp; Commissioning of approved makes PA System with required cabling through suitable size GI Conduit / GI Trunking (Containment size &amp; Type selection as per site requirement), complete with suitable GI back boxes, Earthing, EOLR, accessories, flexible conduits, glands, saddles, supports, ropes for future wire pulling, Labeling of wires etc. with Termination of the same with IDF Rack, etc. carrying out Surface / Concealed wiring as per site condition &amp; maintain aesthetic of the unit. 
The rate shall include wall chasing, chipping of floors, rough plastering, providing suitable supports / brackets for conduit and Trunking suspension.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</si>
</sst>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1"/>
      <color theme="1"/>
      <name val="Century Gothic"/>
      <family val="2"/>
    </font>
    <font>
      <sz val="11"/>
      <color theme="1"/>
      <name val="Century Gothic"/>
      <family val="2"/>
    </font>
    <font>
      <sz val="10"/>
      <color theme="1"/>
      <name val="Century Gothic"/>
      <family val="2"/>
    </font>
    <font>
      <sz val="8"/>
      <name val="Calibri"/>
      <family val="2"/>
      <scheme val="minor"/>
    </font>
    <font>
      <b/>
      <sz val="11"/>
      <color rgb="FFFF0000"/>
      <name val="Century Gothic"/>
      <family val="2"/>
    </font>
    <font>
      <sz val="10"/>
      <name val="Century Gothic"/>
      <family val="2"/>
    </font>
    <font>
      <sz val="11"/>
      <color rgb="FFFF0000"/>
      <name val="Calibri"/>
      <family val="2"/>
      <scheme val="minor"/>
    </font>
    <font>
      <b/>
      <sz val="11"/>
      <name val="Century Gothic"/>
      <family val="2"/>
    </font>
    <font>
      <sz val="11"/>
      <name val="Century Gothic"/>
      <family val="2"/>
    </font>
    <font>
      <sz val="11"/>
      <name val="Calibri"/>
      <family val="2"/>
      <scheme val="minor"/>
    </font>
    <font>
      <b/>
      <sz val="18"/>
      <name val="Century Gothic"/>
      <family val="2"/>
    </font>
    <font>
      <sz val="11"/>
      <color rgb="FFFF0000"/>
      <name val="Century Gothic"/>
      <family val="2"/>
    </font>
    <font>
      <sz val="11"/>
      <name val="Calibri"/>
      <family val="2"/>
    </font>
    <font>
      <b/>
      <sz val="11"/>
      <color theme="1"/>
      <name val="Calibri"/>
      <family val="2"/>
      <scheme val="minor"/>
    </font>
    <font>
      <b/>
      <sz val="18"/>
      <color theme="1"/>
      <name val="Century Gothic"/>
      <family val="2"/>
    </font>
    <font>
      <sz val="11"/>
      <color rgb="FFFF0000"/>
      <name val="Century Gothic"/>
      <family val="2"/>
      <charset val="238"/>
    </font>
    <font>
      <sz val="11"/>
      <color theme="1"/>
      <name val="Century Gothic"/>
      <family val="2"/>
      <charset val="238"/>
    </font>
    <font>
      <sz val="11"/>
      <color indexed="8"/>
      <name val="Century Gothic"/>
      <family val="2"/>
    </font>
    <font>
      <sz val="10"/>
      <color rgb="FFFF0000"/>
      <name val="Century Gothic"/>
      <family val="2"/>
    </font>
    <font>
      <sz val="11"/>
      <color theme="1"/>
      <name val="Abadi Extra Light"/>
      <family val="2"/>
      <charset val="1"/>
    </font>
    <font>
      <sz val="11"/>
      <color theme="1"/>
      <name val="Calibri"/>
      <family val="2"/>
    </font>
    <font>
      <sz val="10"/>
      <color theme="1"/>
      <name val="Calibri"/>
      <family val="2"/>
      <scheme val="minor"/>
    </font>
    <font>
      <b/>
      <sz val="11"/>
      <color rgb="FF000000"/>
      <name val="Century Gothic"/>
      <family val="2"/>
    </font>
    <font>
      <sz val="11"/>
      <color rgb="FF000000"/>
      <name val="Century Gothic"/>
      <family val="2"/>
    </font>
  </fonts>
  <fills count="11">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D9E1F2"/>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22">
    <xf numFmtId="0" fontId="0" fillId="0" borderId="0" xfId="0"/>
    <xf numFmtId="0" fontId="1" fillId="3" borderId="8" xfId="0" applyFont="1" applyFill="1" applyBorder="1" applyAlignment="1">
      <alignment horizontal="center" vertical="center"/>
    </xf>
    <xf numFmtId="0" fontId="2" fillId="4" borderId="1" xfId="0" applyFont="1" applyFill="1" applyBorder="1" applyAlignment="1">
      <alignment horizontal="center" vertical="center"/>
    </xf>
    <xf numFmtId="0" fontId="1" fillId="5" borderId="11" xfId="0" applyFont="1" applyFill="1" applyBorder="1" applyAlignment="1">
      <alignment horizontal="left"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0" fillId="0" borderId="0" xfId="0" applyAlignment="1">
      <alignment horizontal="center" vertical="center"/>
    </xf>
    <xf numFmtId="0" fontId="1" fillId="3" borderId="3" xfId="0" applyFont="1" applyFill="1" applyBorder="1" applyAlignment="1">
      <alignment horizontal="center" vertical="center"/>
    </xf>
    <xf numFmtId="14" fontId="1" fillId="3" borderId="4" xfId="0" applyNumberFormat="1" applyFont="1" applyFill="1" applyBorder="1" applyAlignment="1">
      <alignment horizontal="center" vertical="center"/>
    </xf>
    <xf numFmtId="0" fontId="1" fillId="3" borderId="6" xfId="0" applyFont="1" applyFill="1" applyBorder="1" applyAlignment="1">
      <alignment horizontal="center" vertical="center"/>
    </xf>
    <xf numFmtId="0" fontId="1" fillId="3" borderId="9" xfId="0" applyFont="1" applyFill="1" applyBorder="1" applyAlignment="1">
      <alignment horizontal="center" vertical="center"/>
    </xf>
    <xf numFmtId="0" fontId="0" fillId="0" borderId="0" xfId="0" applyAlignment="1">
      <alignment horizontal="left" vertical="center"/>
    </xf>
    <xf numFmtId="0" fontId="2" fillId="6" borderId="11" xfId="0" applyFont="1" applyFill="1" applyBorder="1" applyAlignment="1">
      <alignment horizontal="left" vertical="center" wrapText="1"/>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3" fillId="0" borderId="13" xfId="0" applyFont="1" applyBorder="1" applyAlignment="1">
      <alignment horizontal="center" vertical="center"/>
    </xf>
    <xf numFmtId="0" fontId="1" fillId="6" borderId="11" xfId="0" applyFont="1" applyFill="1" applyBorder="1" applyAlignment="1">
      <alignment horizontal="left" vertical="center" wrapText="1"/>
    </xf>
    <xf numFmtId="0" fontId="1" fillId="6" borderId="12" xfId="0" applyFont="1" applyFill="1" applyBorder="1" applyAlignment="1">
      <alignment horizontal="center" vertical="center"/>
    </xf>
    <xf numFmtId="0" fontId="0" fillId="0" borderId="6" xfId="0" applyBorder="1" applyAlignment="1">
      <alignment horizontal="center" vertical="center"/>
    </xf>
    <xf numFmtId="0" fontId="7" fillId="0" borderId="0" xfId="0" applyFont="1" applyAlignment="1">
      <alignment horizontal="center" vertical="center"/>
    </xf>
    <xf numFmtId="0" fontId="2" fillId="3" borderId="0" xfId="0" applyFont="1" applyFill="1" applyAlignment="1">
      <alignment horizontal="left"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6" fillId="0" borderId="13" xfId="0" applyFont="1" applyBorder="1" applyAlignment="1">
      <alignment horizontal="center" vertical="center"/>
    </xf>
    <xf numFmtId="0" fontId="8" fillId="6" borderId="10"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left" vertical="center"/>
    </xf>
    <xf numFmtId="0" fontId="9" fillId="5" borderId="11" xfId="0" applyFont="1" applyFill="1" applyBorder="1" applyAlignment="1">
      <alignment horizontal="center" vertical="center"/>
    </xf>
    <xf numFmtId="0" fontId="8" fillId="3" borderId="2" xfId="0" applyFont="1" applyFill="1" applyBorder="1" applyAlignment="1">
      <alignment horizontal="center" vertical="center"/>
    </xf>
    <xf numFmtId="0" fontId="9" fillId="3" borderId="5" xfId="0" applyFont="1" applyFill="1" applyBorder="1" applyAlignment="1">
      <alignment horizontal="center" vertical="center"/>
    </xf>
    <xf numFmtId="0" fontId="9" fillId="6" borderId="10" xfId="0" applyFont="1" applyFill="1" applyBorder="1" applyAlignment="1">
      <alignment horizontal="left" vertical="center" wrapText="1"/>
    </xf>
    <xf numFmtId="0" fontId="8" fillId="5" borderId="11"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Alignment="1">
      <alignment horizontal="center" vertical="center"/>
    </xf>
    <xf numFmtId="0" fontId="9" fillId="3" borderId="0" xfId="0" applyFont="1" applyFill="1" applyAlignment="1">
      <alignment horizontal="center" vertical="center"/>
    </xf>
    <xf numFmtId="0" fontId="2" fillId="4" borderId="11" xfId="0" applyFont="1" applyFill="1" applyBorder="1" applyAlignment="1">
      <alignment horizontal="left" vertical="center" wrapText="1"/>
    </xf>
    <xf numFmtId="0" fontId="9" fillId="0" borderId="13" xfId="0" applyFont="1" applyBorder="1" applyAlignment="1">
      <alignment horizontal="center" vertical="center"/>
    </xf>
    <xf numFmtId="0" fontId="9" fillId="0" borderId="13" xfId="0" applyFont="1" applyBorder="1" applyAlignment="1">
      <alignment horizontal="left" vertical="center" wrapText="1"/>
    </xf>
    <xf numFmtId="0" fontId="2" fillId="0" borderId="13" xfId="0" applyFont="1" applyBorder="1" applyAlignment="1">
      <alignment horizontal="center" vertical="center"/>
    </xf>
    <xf numFmtId="0" fontId="8"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0" borderId="13" xfId="0" applyFont="1" applyBorder="1" applyAlignment="1">
      <alignment horizontal="left" vertical="center" wrapText="1"/>
    </xf>
    <xf numFmtId="0" fontId="9" fillId="4" borderId="11" xfId="0" applyFont="1" applyFill="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2" fillId="4" borderId="1" xfId="0" applyFont="1" applyFill="1" applyBorder="1" applyAlignment="1">
      <alignment horizontal="center" vertical="center"/>
    </xf>
    <xf numFmtId="0" fontId="1"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1" fillId="3" borderId="0" xfId="0" applyFont="1" applyFill="1"/>
    <xf numFmtId="0" fontId="1" fillId="3" borderId="8" xfId="0" applyFont="1" applyFill="1" applyBorder="1"/>
    <xf numFmtId="0" fontId="1" fillId="6" borderId="10" xfId="0" applyFont="1" applyFill="1" applyBorder="1" applyAlignment="1">
      <alignment horizontal="center" vertical="center"/>
    </xf>
    <xf numFmtId="0" fontId="1" fillId="5" borderId="10" xfId="0" applyFont="1" applyFill="1" applyBorder="1" applyAlignment="1">
      <alignment horizontal="center" vertical="center"/>
    </xf>
    <xf numFmtId="0" fontId="1" fillId="5" borderId="10" xfId="0" applyFont="1" applyFill="1" applyBorder="1" applyAlignment="1">
      <alignment horizontal="left" vertical="center"/>
    </xf>
    <xf numFmtId="0" fontId="1" fillId="5" borderId="1" xfId="0" applyFont="1" applyFill="1" applyBorder="1" applyAlignment="1">
      <alignment horizontal="center" vertical="center"/>
    </xf>
    <xf numFmtId="0" fontId="1" fillId="5" borderId="10"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9" fillId="4" borderId="11" xfId="0" applyFont="1" applyFill="1" applyBorder="1" applyAlignment="1">
      <alignment horizontal="left" vertical="top" wrapText="1"/>
    </xf>
    <xf numFmtId="0" fontId="3" fillId="4" borderId="11" xfId="0" applyFont="1" applyFill="1" applyBorder="1" applyAlignment="1">
      <alignment horizontal="center" vertical="center"/>
    </xf>
    <xf numFmtId="0" fontId="16"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17" fillId="4" borderId="3" xfId="0" applyFont="1" applyFill="1" applyBorder="1" applyAlignment="1">
      <alignment horizontal="center" vertical="center" wrapText="1"/>
    </xf>
    <xf numFmtId="0" fontId="2" fillId="0" borderId="1" xfId="0" applyFont="1" applyBorder="1" applyAlignment="1">
      <alignment horizontal="center" vertical="center"/>
    </xf>
    <xf numFmtId="0" fontId="18" fillId="0" borderId="1" xfId="0" applyFont="1" applyBorder="1" applyAlignment="1">
      <alignment horizontal="left" vertical="center"/>
    </xf>
    <xf numFmtId="0" fontId="1" fillId="8" borderId="1" xfId="0" applyFont="1" applyFill="1" applyBorder="1" applyAlignment="1">
      <alignment horizontal="center" vertical="center"/>
    </xf>
    <xf numFmtId="0" fontId="8" fillId="5" borderId="10" xfId="0" applyFont="1" applyFill="1" applyBorder="1" applyAlignment="1">
      <alignment vertical="center"/>
    </xf>
    <xf numFmtId="0" fontId="9" fillId="4" borderId="2" xfId="0" applyFont="1" applyFill="1" applyBorder="1" applyAlignment="1">
      <alignment horizontal="left" vertical="top" wrapText="1"/>
    </xf>
    <xf numFmtId="0" fontId="2" fillId="0" borderId="1" xfId="0" applyFont="1" applyBorder="1" applyAlignment="1">
      <alignment horizontal="left" vertical="center" wrapText="1"/>
    </xf>
    <xf numFmtId="0" fontId="9" fillId="4" borderId="2" xfId="0" applyFont="1" applyFill="1" applyBorder="1" applyAlignment="1">
      <alignment horizontal="left" wrapText="1"/>
    </xf>
    <xf numFmtId="0" fontId="9" fillId="4" borderId="2" xfId="0" applyFont="1" applyFill="1" applyBorder="1" applyAlignment="1">
      <alignment horizontal="left" vertical="center" wrapText="1"/>
    </xf>
    <xf numFmtId="0" fontId="1" fillId="4" borderId="3" xfId="0" applyFont="1" applyFill="1" applyBorder="1" applyAlignment="1">
      <alignment horizontal="center" vertical="center"/>
    </xf>
    <xf numFmtId="0" fontId="1" fillId="4" borderId="3" xfId="0" applyFont="1" applyFill="1" applyBorder="1" applyAlignment="1">
      <alignment horizontal="left" vertical="center"/>
    </xf>
    <xf numFmtId="0" fontId="17" fillId="4" borderId="4" xfId="0" applyFont="1" applyFill="1" applyBorder="1" applyAlignment="1">
      <alignment horizontal="center" vertical="center" wrapText="1"/>
    </xf>
    <xf numFmtId="0" fontId="2" fillId="0" borderId="0" xfId="0" applyFont="1" applyAlignment="1">
      <alignment horizontal="center" vertical="center"/>
    </xf>
    <xf numFmtId="0" fontId="14" fillId="0" borderId="0" xfId="0" applyFont="1" applyAlignment="1">
      <alignment wrapText="1"/>
    </xf>
    <xf numFmtId="0" fontId="1" fillId="7" borderId="1" xfId="0" applyFont="1" applyFill="1" applyBorder="1" applyAlignment="1">
      <alignment horizontal="left" vertical="center"/>
    </xf>
    <xf numFmtId="0" fontId="2" fillId="0" borderId="1" xfId="0" applyFont="1" applyBorder="1" applyAlignment="1">
      <alignment horizontal="left" vertical="top" wrapText="1"/>
    </xf>
    <xf numFmtId="0" fontId="2" fillId="4" borderId="2" xfId="0" applyFont="1" applyFill="1" applyBorder="1" applyAlignment="1">
      <alignment horizontal="left" vertical="center" wrapText="1"/>
    </xf>
    <xf numFmtId="0" fontId="2" fillId="4" borderId="11" xfId="0" applyFont="1" applyFill="1" applyBorder="1" applyAlignment="1">
      <alignment vertical="center"/>
    </xf>
    <xf numFmtId="0" fontId="2" fillId="4" borderId="12" xfId="0" applyFont="1" applyFill="1" applyBorder="1" applyAlignment="1">
      <alignment vertical="center"/>
    </xf>
    <xf numFmtId="0" fontId="2" fillId="4" borderId="11" xfId="0" applyFont="1" applyFill="1" applyBorder="1" applyAlignment="1">
      <alignment horizontal="left" vertical="top" wrapText="1"/>
    </xf>
    <xf numFmtId="0" fontId="2" fillId="7" borderId="1" xfId="0" applyFont="1" applyFill="1" applyBorder="1" applyAlignment="1">
      <alignment horizontal="left" vertical="center"/>
    </xf>
    <xf numFmtId="0" fontId="2" fillId="7" borderId="1" xfId="0" applyFont="1" applyFill="1" applyBorder="1" applyAlignment="1">
      <alignment horizontal="center" vertical="center" wrapText="1"/>
    </xf>
    <xf numFmtId="0" fontId="8" fillId="5" borderId="2" xfId="0" applyFont="1" applyFill="1" applyBorder="1" applyAlignment="1">
      <alignment vertical="center"/>
    </xf>
    <xf numFmtId="0" fontId="1" fillId="5" borderId="3" xfId="0" applyFont="1" applyFill="1" applyBorder="1" applyAlignment="1">
      <alignment vertical="center"/>
    </xf>
    <xf numFmtId="0" fontId="2" fillId="4" borderId="10" xfId="0" applyFont="1" applyFill="1" applyBorder="1" applyAlignment="1">
      <alignment horizontal="left" vertical="center" wrapText="1"/>
    </xf>
    <xf numFmtId="0" fontId="2" fillId="7" borderId="13" xfId="0" applyFont="1" applyFill="1" applyBorder="1" applyAlignment="1">
      <alignment horizontal="left" vertical="center" wrapText="1"/>
    </xf>
    <xf numFmtId="0" fontId="2" fillId="7" borderId="13" xfId="0" applyFont="1" applyFill="1" applyBorder="1" applyAlignment="1">
      <alignment horizontal="center" vertical="center" wrapText="1"/>
    </xf>
    <xf numFmtId="0" fontId="2" fillId="7" borderId="1" xfId="0" applyFont="1" applyFill="1" applyBorder="1" applyAlignment="1">
      <alignment horizontal="left" vertical="center" wrapText="1"/>
    </xf>
    <xf numFmtId="0" fontId="2" fillId="4" borderId="8" xfId="0" applyFont="1" applyFill="1" applyBorder="1" applyAlignment="1">
      <alignment horizontal="left" vertical="top" wrapText="1"/>
    </xf>
    <xf numFmtId="0" fontId="9" fillId="0" borderId="1" xfId="0" applyFont="1" applyBorder="1" applyAlignment="1">
      <alignment horizontal="left" vertical="center" wrapText="1"/>
    </xf>
    <xf numFmtId="0" fontId="2" fillId="9" borderId="17" xfId="0" applyFont="1" applyFill="1" applyBorder="1" applyAlignment="1">
      <alignment horizontal="center" vertical="center"/>
    </xf>
    <xf numFmtId="0" fontId="2" fillId="4" borderId="2" xfId="0" applyFont="1" applyFill="1" applyBorder="1" applyAlignment="1">
      <alignment horizontal="left" vertical="top" wrapText="1"/>
    </xf>
    <xf numFmtId="0" fontId="8" fillId="5" borderId="3" xfId="0" applyFont="1" applyFill="1" applyBorder="1" applyAlignment="1">
      <alignment horizontal="left" vertical="center"/>
    </xf>
    <xf numFmtId="0" fontId="1" fillId="5" borderId="3" xfId="0" applyFont="1" applyFill="1" applyBorder="1" applyAlignment="1">
      <alignment horizontal="left" vertical="center"/>
    </xf>
    <xf numFmtId="0" fontId="2" fillId="4" borderId="12" xfId="0" applyFont="1" applyFill="1" applyBorder="1" applyAlignment="1">
      <alignment horizontal="left" vertical="center" wrapText="1"/>
    </xf>
    <xf numFmtId="0" fontId="2" fillId="0" borderId="12" xfId="0" applyFont="1" applyBorder="1" applyAlignment="1">
      <alignment horizontal="left" vertical="center"/>
    </xf>
    <xf numFmtId="0" fontId="2" fillId="0" borderId="1" xfId="0" applyFont="1" applyBorder="1" applyAlignment="1">
      <alignment horizontal="left" vertical="center"/>
    </xf>
    <xf numFmtId="0" fontId="2" fillId="7" borderId="12" xfId="0" applyFont="1" applyFill="1" applyBorder="1" applyAlignment="1">
      <alignment horizontal="left" vertical="center"/>
    </xf>
    <xf numFmtId="0" fontId="9" fillId="7" borderId="13"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2" fillId="0" borderId="12" xfId="0" applyFont="1" applyBorder="1" applyAlignment="1">
      <alignment horizontal="center" vertical="center" wrapText="1"/>
    </xf>
    <xf numFmtId="0" fontId="8" fillId="9" borderId="7" xfId="0" applyFont="1" applyFill="1" applyBorder="1" applyAlignment="1">
      <alignment horizontal="center" vertical="center"/>
    </xf>
    <xf numFmtId="0" fontId="1" fillId="9" borderId="8" xfId="0" applyFont="1" applyFill="1" applyBorder="1" applyAlignment="1">
      <alignment horizontal="left" vertical="center" wrapText="1"/>
    </xf>
    <xf numFmtId="0" fontId="9" fillId="9" borderId="8" xfId="0" applyFont="1" applyFill="1" applyBorder="1" applyAlignment="1">
      <alignment horizontal="center" vertical="center"/>
    </xf>
    <xf numFmtId="0" fontId="2" fillId="9" borderId="8" xfId="0" applyFont="1" applyFill="1" applyBorder="1" applyAlignment="1">
      <alignment horizontal="center" vertical="center"/>
    </xf>
    <xf numFmtId="0" fontId="1" fillId="9" borderId="9" xfId="0" applyFont="1" applyFill="1" applyBorder="1" applyAlignment="1">
      <alignment horizontal="center" vertical="center"/>
    </xf>
    <xf numFmtId="0" fontId="2" fillId="6" borderId="11" xfId="0" applyFont="1" applyFill="1" applyBorder="1" applyAlignment="1">
      <alignment horizontal="left" vertical="center"/>
    </xf>
    <xf numFmtId="0" fontId="1" fillId="4" borderId="11" xfId="0" applyFont="1" applyFill="1" applyBorder="1" applyAlignment="1">
      <alignment horizontal="center" vertical="center"/>
    </xf>
    <xf numFmtId="0" fontId="1" fillId="4" borderId="10" xfId="0" applyFont="1" applyFill="1" applyBorder="1" applyAlignment="1">
      <alignment horizontal="center" vertical="center"/>
    </xf>
    <xf numFmtId="0" fontId="2" fillId="0" borderId="13" xfId="0" applyFont="1" applyBorder="1" applyAlignment="1">
      <alignment horizontal="left" vertical="top" wrapText="1"/>
    </xf>
    <xf numFmtId="0" fontId="1" fillId="0" borderId="13" xfId="0" applyFont="1" applyBorder="1" applyAlignment="1">
      <alignment horizontal="center" vertical="center"/>
    </xf>
    <xf numFmtId="0" fontId="2" fillId="5" borderId="11" xfId="0" applyFont="1" applyFill="1" applyBorder="1" applyAlignment="1">
      <alignment horizontal="left" vertical="center" wrapText="1"/>
    </xf>
    <xf numFmtId="0" fontId="2" fillId="3" borderId="0" xfId="0" applyFont="1" applyFill="1"/>
    <xf numFmtId="0" fontId="1"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2" fillId="0" borderId="0" xfId="0" applyFont="1" applyAlignment="1">
      <alignment horizontal="center" vertical="center"/>
    </xf>
    <xf numFmtId="0" fontId="23" fillId="10" borderId="10" xfId="0" applyFont="1" applyFill="1" applyBorder="1" applyAlignment="1">
      <alignment horizontal="center" vertical="center"/>
    </xf>
    <xf numFmtId="0" fontId="23" fillId="10" borderId="11" xfId="0" applyFont="1" applyFill="1" applyBorder="1" applyAlignment="1">
      <alignment horizontal="left" vertical="center"/>
    </xf>
    <xf numFmtId="0" fontId="24" fillId="10" borderId="11" xfId="0" applyFont="1" applyFill="1" applyBorder="1" applyAlignment="1">
      <alignment horizontal="center" vertical="center"/>
    </xf>
    <xf numFmtId="0" fontId="24" fillId="10" borderId="12" xfId="0" applyFont="1" applyFill="1" applyBorder="1" applyAlignment="1">
      <alignment horizontal="center" vertical="center"/>
    </xf>
    <xf numFmtId="0" fontId="21" fillId="0" borderId="0" xfId="0" applyFont="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13" xfId="0" applyFont="1" applyBorder="1" applyAlignment="1">
      <alignment horizontal="center" vertical="center"/>
    </xf>
    <xf numFmtId="0" fontId="24"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 fillId="6" borderId="2" xfId="0" applyFont="1" applyFill="1" applyBorder="1" applyAlignment="1">
      <alignment horizontal="center" vertical="center"/>
    </xf>
    <xf numFmtId="0" fontId="2" fillId="4" borderId="10" xfId="0" applyFont="1" applyFill="1" applyBorder="1" applyAlignment="1">
      <alignment horizontal="center" vertical="center" wrapText="1"/>
    </xf>
    <xf numFmtId="0" fontId="24" fillId="0" borderId="8" xfId="0" applyFont="1" applyBorder="1" applyAlignment="1">
      <alignment horizontal="left" vertical="center" wrapText="1"/>
    </xf>
    <xf numFmtId="0" fontId="18" fillId="0" borderId="1" xfId="0" applyFont="1" applyBorder="1" applyAlignment="1">
      <alignment horizontal="left" vertical="center" wrapText="1"/>
    </xf>
    <xf numFmtId="0" fontId="2" fillId="0" borderId="0" xfId="0" applyFont="1" applyAlignment="1">
      <alignment horizontal="left" vertical="center"/>
    </xf>
    <xf numFmtId="0" fontId="1" fillId="5" borderId="11" xfId="0" applyFont="1" applyFill="1" applyBorder="1" applyAlignment="1">
      <alignment horizontal="left" vertical="center"/>
    </xf>
    <xf numFmtId="0" fontId="2" fillId="4" borderId="1" xfId="0" applyFont="1" applyFill="1" applyBorder="1" applyAlignment="1">
      <alignment horizontal="center" vertical="center"/>
    </xf>
    <xf numFmtId="0" fontId="1" fillId="5" borderId="11"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2" xfId="0" applyFont="1" applyFill="1" applyBorder="1" applyAlignment="1">
      <alignment horizontal="center" vertical="center"/>
    </xf>
    <xf numFmtId="0" fontId="1" fillId="5" borderId="11" xfId="0" applyFont="1" applyFill="1" applyBorder="1" applyAlignment="1">
      <alignment horizontal="lef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4" borderId="17" xfId="0" applyFont="1" applyFill="1" applyBorder="1" applyAlignment="1">
      <alignment horizontal="center" vertical="center"/>
    </xf>
    <xf numFmtId="0" fontId="2" fillId="4" borderId="12" xfId="0" applyFont="1" applyFill="1" applyBorder="1" applyAlignment="1">
      <alignment horizontal="center" vertical="center"/>
    </xf>
    <xf numFmtId="0" fontId="2" fillId="7" borderId="12" xfId="0" applyFont="1" applyFill="1" applyBorder="1" applyAlignment="1">
      <alignment horizontal="left" vertical="center" wrapText="1"/>
    </xf>
    <xf numFmtId="0" fontId="2" fillId="7" borderId="12"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2" xfId="0" applyFont="1" applyBorder="1" applyAlignment="1">
      <alignment horizontal="center" vertical="center"/>
    </xf>
    <xf numFmtId="0" fontId="1" fillId="5" borderId="11" xfId="0" applyFont="1" applyFill="1" applyBorder="1" applyAlignment="1">
      <alignment horizontal="left" vertical="center"/>
    </xf>
    <xf numFmtId="0" fontId="2" fillId="4" borderId="1"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14" fontId="1" fillId="3" borderId="4" xfId="0" applyNumberFormat="1" applyFont="1" applyFill="1" applyBorder="1" applyAlignment="1">
      <alignment horizontal="left"/>
    </xf>
    <xf numFmtId="0" fontId="1" fillId="3" borderId="6" xfId="0" applyFont="1" applyFill="1" applyBorder="1" applyAlignment="1">
      <alignment horizontal="left"/>
    </xf>
    <xf numFmtId="0" fontId="1" fillId="3" borderId="9" xfId="0" applyFont="1" applyFill="1" applyBorder="1" applyAlignment="1">
      <alignment horizontal="left"/>
    </xf>
    <xf numFmtId="0" fontId="1" fillId="3" borderId="3" xfId="0" applyFont="1" applyFill="1" applyBorder="1"/>
    <xf numFmtId="0" fontId="1" fillId="5" borderId="11" xfId="0" applyFont="1" applyFill="1" applyBorder="1" applyAlignment="1">
      <alignment horizontal="left" vertical="center"/>
    </xf>
    <xf numFmtId="0" fontId="11" fillId="2" borderId="1" xfId="0" applyFont="1" applyFill="1" applyBorder="1" applyAlignment="1">
      <alignment horizontal="center" vertical="center"/>
    </xf>
    <xf numFmtId="0" fontId="1" fillId="3" borderId="3" xfId="0" applyFont="1" applyFill="1" applyBorder="1" applyAlignment="1">
      <alignment horizontal="left"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9"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5" fillId="2" borderId="1"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7" borderId="10" xfId="0" applyFont="1" applyFill="1" applyBorder="1" applyAlignment="1">
      <alignment horizontal="left" vertical="center" wrapText="1"/>
    </xf>
    <xf numFmtId="0" fontId="2" fillId="7" borderId="11" xfId="0" applyFont="1" applyFill="1" applyBorder="1" applyAlignment="1">
      <alignment horizontal="left" vertical="center" wrapText="1"/>
    </xf>
    <xf numFmtId="0" fontId="2" fillId="7" borderId="12" xfId="0" applyFont="1" applyFill="1" applyBorder="1" applyAlignment="1">
      <alignment horizontal="left" vertical="center" wrapText="1"/>
    </xf>
    <xf numFmtId="0" fontId="2" fillId="7" borderId="10"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2"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12"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3"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4" borderId="1" xfId="0" applyFont="1" applyFill="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1" fillId="0" borderId="19" xfId="0" applyFont="1" applyBorder="1" applyAlignment="1">
      <alignment horizontal="left" vertical="center" wrapText="1"/>
    </xf>
    <xf numFmtId="0" fontId="15" fillId="2" borderId="1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 fillId="6" borderId="10" xfId="0" applyFont="1" applyFill="1" applyBorder="1" applyAlignment="1">
      <alignment horizontal="left" vertical="center"/>
    </xf>
    <xf numFmtId="0" fontId="1" fillId="6" borderId="1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16911</xdr:colOff>
      <xdr:row>0</xdr:row>
      <xdr:rowOff>0</xdr:rowOff>
    </xdr:from>
    <xdr:ext cx="18531" cy="381643"/>
    <xdr:sp macro="" textlink="">
      <xdr:nvSpPr>
        <xdr:cNvPr id="2" name="Text 1">
          <a:extLst>
            <a:ext uri="{FF2B5EF4-FFF2-40B4-BE49-F238E27FC236}">
              <a16:creationId xmlns:a16="http://schemas.microsoft.com/office/drawing/2014/main" id="{FEB8F8FC-EAFD-46FF-A17A-81C6124D2C8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3" name="Text 1">
          <a:extLst>
            <a:ext uri="{FF2B5EF4-FFF2-40B4-BE49-F238E27FC236}">
              <a16:creationId xmlns:a16="http://schemas.microsoft.com/office/drawing/2014/main" id="{986FC8A7-ECC1-48B7-AB3F-1D8A6D667367}"/>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4" name="Text 1">
          <a:extLst>
            <a:ext uri="{FF2B5EF4-FFF2-40B4-BE49-F238E27FC236}">
              <a16:creationId xmlns:a16="http://schemas.microsoft.com/office/drawing/2014/main" id="{850FF316-F277-43A3-A988-DE639A6D5C9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5" name="Text 1">
          <a:extLst>
            <a:ext uri="{FF2B5EF4-FFF2-40B4-BE49-F238E27FC236}">
              <a16:creationId xmlns:a16="http://schemas.microsoft.com/office/drawing/2014/main" id="{F9F8F1A1-4B39-414F-8D94-1D41078A38A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6" name="Text 1">
          <a:extLst>
            <a:ext uri="{FF2B5EF4-FFF2-40B4-BE49-F238E27FC236}">
              <a16:creationId xmlns:a16="http://schemas.microsoft.com/office/drawing/2014/main" id="{5310F79F-1AAF-42B0-9FF1-1CF886C165EA}"/>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7" name="Text 1">
          <a:extLst>
            <a:ext uri="{FF2B5EF4-FFF2-40B4-BE49-F238E27FC236}">
              <a16:creationId xmlns:a16="http://schemas.microsoft.com/office/drawing/2014/main" id="{393E1B05-D8D5-4041-8FFA-AFDAFAD1B1C3}"/>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8" name="Text 1">
          <a:extLst>
            <a:ext uri="{FF2B5EF4-FFF2-40B4-BE49-F238E27FC236}">
              <a16:creationId xmlns:a16="http://schemas.microsoft.com/office/drawing/2014/main" id="{4FD5E6E3-A6B0-4381-85EA-A9AFFEEF043F}"/>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9" name="Text 1">
          <a:extLst>
            <a:ext uri="{FF2B5EF4-FFF2-40B4-BE49-F238E27FC236}">
              <a16:creationId xmlns:a16="http://schemas.microsoft.com/office/drawing/2014/main" id="{0B44E6EF-BA93-49AA-AEDA-A32900C30F3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0" name="Text 1">
          <a:extLst>
            <a:ext uri="{FF2B5EF4-FFF2-40B4-BE49-F238E27FC236}">
              <a16:creationId xmlns:a16="http://schemas.microsoft.com/office/drawing/2014/main" id="{450C6394-3515-4060-AB35-21C58C51710B}"/>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1" name="Text 1">
          <a:extLst>
            <a:ext uri="{FF2B5EF4-FFF2-40B4-BE49-F238E27FC236}">
              <a16:creationId xmlns:a16="http://schemas.microsoft.com/office/drawing/2014/main" id="{C87647F1-ED2F-4B3D-A861-1F42036B65CF}"/>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2" name="Text 1">
          <a:extLst>
            <a:ext uri="{FF2B5EF4-FFF2-40B4-BE49-F238E27FC236}">
              <a16:creationId xmlns:a16="http://schemas.microsoft.com/office/drawing/2014/main" id="{05F394BF-4151-4702-817B-721B8A074E48}"/>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3" name="Text 1">
          <a:extLst>
            <a:ext uri="{FF2B5EF4-FFF2-40B4-BE49-F238E27FC236}">
              <a16:creationId xmlns:a16="http://schemas.microsoft.com/office/drawing/2014/main" id="{AFF1C9DE-1FDF-4EB4-A9B7-0F9FC1A4661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4" name="Text 1">
          <a:extLst>
            <a:ext uri="{FF2B5EF4-FFF2-40B4-BE49-F238E27FC236}">
              <a16:creationId xmlns:a16="http://schemas.microsoft.com/office/drawing/2014/main" id="{614AC987-A876-4EBE-A51B-36E701EE9FE0}"/>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5" name="Text 1">
          <a:extLst>
            <a:ext uri="{FF2B5EF4-FFF2-40B4-BE49-F238E27FC236}">
              <a16:creationId xmlns:a16="http://schemas.microsoft.com/office/drawing/2014/main" id="{8E3BD5A4-8618-4609-9D76-F5A3FCA259D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6" name="Text 1">
          <a:extLst>
            <a:ext uri="{FF2B5EF4-FFF2-40B4-BE49-F238E27FC236}">
              <a16:creationId xmlns:a16="http://schemas.microsoft.com/office/drawing/2014/main" id="{FB3F004B-1C89-4E1F-9CB0-20D18E9F77B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7" name="Text 1">
          <a:extLst>
            <a:ext uri="{FF2B5EF4-FFF2-40B4-BE49-F238E27FC236}">
              <a16:creationId xmlns:a16="http://schemas.microsoft.com/office/drawing/2014/main" id="{84D64F18-7F2B-4031-A40B-A221F004E07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8" name="Text 1">
          <a:extLst>
            <a:ext uri="{FF2B5EF4-FFF2-40B4-BE49-F238E27FC236}">
              <a16:creationId xmlns:a16="http://schemas.microsoft.com/office/drawing/2014/main" id="{16949C22-BEA2-4EC4-894F-A78AB3CB70A6}"/>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19" name="Text 1">
          <a:extLst>
            <a:ext uri="{FF2B5EF4-FFF2-40B4-BE49-F238E27FC236}">
              <a16:creationId xmlns:a16="http://schemas.microsoft.com/office/drawing/2014/main" id="{44401561-3706-4E75-A6B3-586FB6420FB7}"/>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20" name="Text 1">
          <a:extLst>
            <a:ext uri="{FF2B5EF4-FFF2-40B4-BE49-F238E27FC236}">
              <a16:creationId xmlns:a16="http://schemas.microsoft.com/office/drawing/2014/main" id="{FA2D781D-2E1E-4248-9954-29CD5ED0C1BD}"/>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0</xdr:row>
      <xdr:rowOff>0</xdr:rowOff>
    </xdr:from>
    <xdr:ext cx="18531" cy="381643"/>
    <xdr:sp macro="" textlink="">
      <xdr:nvSpPr>
        <xdr:cNvPr id="21" name="Text 1">
          <a:extLst>
            <a:ext uri="{FF2B5EF4-FFF2-40B4-BE49-F238E27FC236}">
              <a16:creationId xmlns:a16="http://schemas.microsoft.com/office/drawing/2014/main" id="{40EA4F27-414C-43B0-BAA6-B70A2652386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2" name="Text 1">
          <a:extLst>
            <a:ext uri="{FF2B5EF4-FFF2-40B4-BE49-F238E27FC236}">
              <a16:creationId xmlns:a16="http://schemas.microsoft.com/office/drawing/2014/main" id="{32CD6493-04DC-4D6A-A930-E83E6216E9E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3" name="Text 1">
          <a:extLst>
            <a:ext uri="{FF2B5EF4-FFF2-40B4-BE49-F238E27FC236}">
              <a16:creationId xmlns:a16="http://schemas.microsoft.com/office/drawing/2014/main" id="{D06F9C69-9E6B-49DE-997C-BD11E402D02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4" name="Text 1">
          <a:extLst>
            <a:ext uri="{FF2B5EF4-FFF2-40B4-BE49-F238E27FC236}">
              <a16:creationId xmlns:a16="http://schemas.microsoft.com/office/drawing/2014/main" id="{CA38B9D7-C0E5-40EE-9B68-203C78B14CA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5" name="Text 1">
          <a:extLst>
            <a:ext uri="{FF2B5EF4-FFF2-40B4-BE49-F238E27FC236}">
              <a16:creationId xmlns:a16="http://schemas.microsoft.com/office/drawing/2014/main" id="{46B697CA-66FB-4E5C-B2CD-79518E6A8F0D}"/>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6" name="Text 1">
          <a:extLst>
            <a:ext uri="{FF2B5EF4-FFF2-40B4-BE49-F238E27FC236}">
              <a16:creationId xmlns:a16="http://schemas.microsoft.com/office/drawing/2014/main" id="{6DB529F9-C643-4B7F-9963-38A0F874E053}"/>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7" name="Text 1">
          <a:extLst>
            <a:ext uri="{FF2B5EF4-FFF2-40B4-BE49-F238E27FC236}">
              <a16:creationId xmlns:a16="http://schemas.microsoft.com/office/drawing/2014/main" id="{720E08BF-1790-4076-9F8C-AEAD9333720A}"/>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8" name="Text 1">
          <a:extLst>
            <a:ext uri="{FF2B5EF4-FFF2-40B4-BE49-F238E27FC236}">
              <a16:creationId xmlns:a16="http://schemas.microsoft.com/office/drawing/2014/main" id="{73D7C89F-8FD9-4E2E-ACDC-0038E0D41E3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29" name="Text 1">
          <a:extLst>
            <a:ext uri="{FF2B5EF4-FFF2-40B4-BE49-F238E27FC236}">
              <a16:creationId xmlns:a16="http://schemas.microsoft.com/office/drawing/2014/main" id="{3276FE73-5B1C-4C71-A1E4-AB396BE6370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30" name="Text 1">
          <a:extLst>
            <a:ext uri="{FF2B5EF4-FFF2-40B4-BE49-F238E27FC236}">
              <a16:creationId xmlns:a16="http://schemas.microsoft.com/office/drawing/2014/main" id="{C394E4A2-7EF2-4B0E-AE95-575CE3099FAA}"/>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31" name="Text 1">
          <a:extLst>
            <a:ext uri="{FF2B5EF4-FFF2-40B4-BE49-F238E27FC236}">
              <a16:creationId xmlns:a16="http://schemas.microsoft.com/office/drawing/2014/main" id="{3AEC9571-79CF-40E0-B041-1B4BCB6156E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2" name="Text 1">
          <a:extLst>
            <a:ext uri="{FF2B5EF4-FFF2-40B4-BE49-F238E27FC236}">
              <a16:creationId xmlns:a16="http://schemas.microsoft.com/office/drawing/2014/main" id="{C69B9A18-CBCC-4A8D-8EA4-512DCE0CCA77}"/>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3" name="Text 1">
          <a:extLst>
            <a:ext uri="{FF2B5EF4-FFF2-40B4-BE49-F238E27FC236}">
              <a16:creationId xmlns:a16="http://schemas.microsoft.com/office/drawing/2014/main" id="{48C5FF9D-4F26-4A91-BD7F-CA29A59BFDAB}"/>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4" name="Text 1">
          <a:extLst>
            <a:ext uri="{FF2B5EF4-FFF2-40B4-BE49-F238E27FC236}">
              <a16:creationId xmlns:a16="http://schemas.microsoft.com/office/drawing/2014/main" id="{4DE100AD-F423-4453-8ABB-10E0ADDAC57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5" name="Text 1">
          <a:extLst>
            <a:ext uri="{FF2B5EF4-FFF2-40B4-BE49-F238E27FC236}">
              <a16:creationId xmlns:a16="http://schemas.microsoft.com/office/drawing/2014/main" id="{35ECC749-217E-4F83-A933-43CCBA8DCDB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6" name="Text 1">
          <a:extLst>
            <a:ext uri="{FF2B5EF4-FFF2-40B4-BE49-F238E27FC236}">
              <a16:creationId xmlns:a16="http://schemas.microsoft.com/office/drawing/2014/main" id="{6D61DC6F-AF10-49D1-B365-090CFA7AE55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7" name="Text 1">
          <a:extLst>
            <a:ext uri="{FF2B5EF4-FFF2-40B4-BE49-F238E27FC236}">
              <a16:creationId xmlns:a16="http://schemas.microsoft.com/office/drawing/2014/main" id="{C899F9F9-A207-4C93-9B9E-7460D197E1E0}"/>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8" name="Text 1">
          <a:extLst>
            <a:ext uri="{FF2B5EF4-FFF2-40B4-BE49-F238E27FC236}">
              <a16:creationId xmlns:a16="http://schemas.microsoft.com/office/drawing/2014/main" id="{401B2BCD-F62A-4021-94B8-FD436E8CDE5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39" name="Text 1">
          <a:extLst>
            <a:ext uri="{FF2B5EF4-FFF2-40B4-BE49-F238E27FC236}">
              <a16:creationId xmlns:a16="http://schemas.microsoft.com/office/drawing/2014/main" id="{D76597AA-B72E-4FFE-B750-1F5D05F7A9A6}"/>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40" name="Text 1">
          <a:extLst>
            <a:ext uri="{FF2B5EF4-FFF2-40B4-BE49-F238E27FC236}">
              <a16:creationId xmlns:a16="http://schemas.microsoft.com/office/drawing/2014/main" id="{B9CB267A-1864-41D3-9707-3422BDEBFF8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41" name="Text 1">
          <a:extLst>
            <a:ext uri="{FF2B5EF4-FFF2-40B4-BE49-F238E27FC236}">
              <a16:creationId xmlns:a16="http://schemas.microsoft.com/office/drawing/2014/main" id="{05A910A2-9170-4930-8F09-29746A3B197D}"/>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2" name="Text 1">
          <a:extLst>
            <a:ext uri="{FF2B5EF4-FFF2-40B4-BE49-F238E27FC236}">
              <a16:creationId xmlns:a16="http://schemas.microsoft.com/office/drawing/2014/main" id="{38B98A6F-4FFF-4955-AA37-0903FACB801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3" name="Text 1">
          <a:extLst>
            <a:ext uri="{FF2B5EF4-FFF2-40B4-BE49-F238E27FC236}">
              <a16:creationId xmlns:a16="http://schemas.microsoft.com/office/drawing/2014/main" id="{0FBD315D-7580-473F-81AA-0D729B0BB57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4" name="Text 1">
          <a:extLst>
            <a:ext uri="{FF2B5EF4-FFF2-40B4-BE49-F238E27FC236}">
              <a16:creationId xmlns:a16="http://schemas.microsoft.com/office/drawing/2014/main" id="{7710B6E1-3911-408C-B1F7-A53DC744F45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5" name="Text 1">
          <a:extLst>
            <a:ext uri="{FF2B5EF4-FFF2-40B4-BE49-F238E27FC236}">
              <a16:creationId xmlns:a16="http://schemas.microsoft.com/office/drawing/2014/main" id="{25506968-0A1F-4BE6-91ED-B848B90F3A0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6" name="Text 1">
          <a:extLst>
            <a:ext uri="{FF2B5EF4-FFF2-40B4-BE49-F238E27FC236}">
              <a16:creationId xmlns:a16="http://schemas.microsoft.com/office/drawing/2014/main" id="{FB787D9E-64EA-42C1-85EF-2D8922EBB6F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7" name="Text 1">
          <a:extLst>
            <a:ext uri="{FF2B5EF4-FFF2-40B4-BE49-F238E27FC236}">
              <a16:creationId xmlns:a16="http://schemas.microsoft.com/office/drawing/2014/main" id="{9C9C41E1-878A-45D7-BC6C-69797996A01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8" name="Text 1">
          <a:extLst>
            <a:ext uri="{FF2B5EF4-FFF2-40B4-BE49-F238E27FC236}">
              <a16:creationId xmlns:a16="http://schemas.microsoft.com/office/drawing/2014/main" id="{4B9086EC-BBB5-4D20-BA9B-D50D5C39590C}"/>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49" name="Text 1">
          <a:extLst>
            <a:ext uri="{FF2B5EF4-FFF2-40B4-BE49-F238E27FC236}">
              <a16:creationId xmlns:a16="http://schemas.microsoft.com/office/drawing/2014/main" id="{C8012697-A34E-4C8D-81C7-4EAF7B7186C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50" name="Text 1">
          <a:extLst>
            <a:ext uri="{FF2B5EF4-FFF2-40B4-BE49-F238E27FC236}">
              <a16:creationId xmlns:a16="http://schemas.microsoft.com/office/drawing/2014/main" id="{05A34296-76B3-48A3-B6BB-B20A4D1D45D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51" name="Text 1">
          <a:extLst>
            <a:ext uri="{FF2B5EF4-FFF2-40B4-BE49-F238E27FC236}">
              <a16:creationId xmlns:a16="http://schemas.microsoft.com/office/drawing/2014/main" id="{22D68D5F-5E5B-4886-8678-286069856837}"/>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2" name="Text 1">
          <a:extLst>
            <a:ext uri="{FF2B5EF4-FFF2-40B4-BE49-F238E27FC236}">
              <a16:creationId xmlns:a16="http://schemas.microsoft.com/office/drawing/2014/main" id="{722372A7-195F-4529-B095-D005C29213E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3" name="Text 1">
          <a:extLst>
            <a:ext uri="{FF2B5EF4-FFF2-40B4-BE49-F238E27FC236}">
              <a16:creationId xmlns:a16="http://schemas.microsoft.com/office/drawing/2014/main" id="{53D6D8EF-EA0E-4ADD-8325-4D2096F7E779}"/>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4" name="Text 1">
          <a:extLst>
            <a:ext uri="{FF2B5EF4-FFF2-40B4-BE49-F238E27FC236}">
              <a16:creationId xmlns:a16="http://schemas.microsoft.com/office/drawing/2014/main" id="{6E165528-806C-493E-96A2-18ED1C5361F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5" name="Text 1">
          <a:extLst>
            <a:ext uri="{FF2B5EF4-FFF2-40B4-BE49-F238E27FC236}">
              <a16:creationId xmlns:a16="http://schemas.microsoft.com/office/drawing/2014/main" id="{E6338469-CB5D-44E8-8E3E-03E3EAD8EA84}"/>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6" name="Text 1">
          <a:extLst>
            <a:ext uri="{FF2B5EF4-FFF2-40B4-BE49-F238E27FC236}">
              <a16:creationId xmlns:a16="http://schemas.microsoft.com/office/drawing/2014/main" id="{C9C2E46B-1EA7-418D-9DDF-CB5CE5BC25DC}"/>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7" name="Text 1">
          <a:extLst>
            <a:ext uri="{FF2B5EF4-FFF2-40B4-BE49-F238E27FC236}">
              <a16:creationId xmlns:a16="http://schemas.microsoft.com/office/drawing/2014/main" id="{B37F8B3C-5E88-46F4-A5D0-B83DE451C6A7}"/>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8" name="Text 1">
          <a:extLst>
            <a:ext uri="{FF2B5EF4-FFF2-40B4-BE49-F238E27FC236}">
              <a16:creationId xmlns:a16="http://schemas.microsoft.com/office/drawing/2014/main" id="{6A6665C3-3C0E-4B45-87D5-9E5105F1A304}"/>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59" name="Text 1">
          <a:extLst>
            <a:ext uri="{FF2B5EF4-FFF2-40B4-BE49-F238E27FC236}">
              <a16:creationId xmlns:a16="http://schemas.microsoft.com/office/drawing/2014/main" id="{9BF486E8-C8CF-4C7F-B385-ED66A2C9F49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60" name="Text 1">
          <a:extLst>
            <a:ext uri="{FF2B5EF4-FFF2-40B4-BE49-F238E27FC236}">
              <a16:creationId xmlns:a16="http://schemas.microsoft.com/office/drawing/2014/main" id="{AD1CDFBE-428B-4A06-B13C-AC8A119EDA35}"/>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61" name="Text 1">
          <a:extLst>
            <a:ext uri="{FF2B5EF4-FFF2-40B4-BE49-F238E27FC236}">
              <a16:creationId xmlns:a16="http://schemas.microsoft.com/office/drawing/2014/main" id="{C3EAD7EA-2A1B-465F-BA31-7E49B646113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2" name="Text 1">
          <a:extLst>
            <a:ext uri="{FF2B5EF4-FFF2-40B4-BE49-F238E27FC236}">
              <a16:creationId xmlns:a16="http://schemas.microsoft.com/office/drawing/2014/main" id="{5CD1777B-0923-48C5-8C70-79250BCE2F46}"/>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3" name="Text 1">
          <a:extLst>
            <a:ext uri="{FF2B5EF4-FFF2-40B4-BE49-F238E27FC236}">
              <a16:creationId xmlns:a16="http://schemas.microsoft.com/office/drawing/2014/main" id="{9C0DE8DD-77C0-4CE7-9E21-41CAB8B05F11}"/>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4" name="Text 1">
          <a:extLst>
            <a:ext uri="{FF2B5EF4-FFF2-40B4-BE49-F238E27FC236}">
              <a16:creationId xmlns:a16="http://schemas.microsoft.com/office/drawing/2014/main" id="{EE9156FD-9705-4BE6-84FE-65D49E59C7F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5" name="Text 1">
          <a:extLst>
            <a:ext uri="{FF2B5EF4-FFF2-40B4-BE49-F238E27FC236}">
              <a16:creationId xmlns:a16="http://schemas.microsoft.com/office/drawing/2014/main" id="{1DF391C2-0977-4E4A-A9FE-4AEAB50B0869}"/>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6" name="Text 1">
          <a:extLst>
            <a:ext uri="{FF2B5EF4-FFF2-40B4-BE49-F238E27FC236}">
              <a16:creationId xmlns:a16="http://schemas.microsoft.com/office/drawing/2014/main" id="{8CB23961-1240-4BA7-9429-EDF00D218660}"/>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7" name="Text 1">
          <a:extLst>
            <a:ext uri="{FF2B5EF4-FFF2-40B4-BE49-F238E27FC236}">
              <a16:creationId xmlns:a16="http://schemas.microsoft.com/office/drawing/2014/main" id="{A4DA6511-34F2-4B68-80A4-DC4C9BC37CE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8" name="Text 1">
          <a:extLst>
            <a:ext uri="{FF2B5EF4-FFF2-40B4-BE49-F238E27FC236}">
              <a16:creationId xmlns:a16="http://schemas.microsoft.com/office/drawing/2014/main" id="{53689816-0D48-4AEF-8287-C878BB405E32}"/>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69" name="Text 1">
          <a:extLst>
            <a:ext uri="{FF2B5EF4-FFF2-40B4-BE49-F238E27FC236}">
              <a16:creationId xmlns:a16="http://schemas.microsoft.com/office/drawing/2014/main" id="{4E458368-CE34-41F7-A01A-5824AE1DC1E5}"/>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70" name="Text 1">
          <a:extLst>
            <a:ext uri="{FF2B5EF4-FFF2-40B4-BE49-F238E27FC236}">
              <a16:creationId xmlns:a16="http://schemas.microsoft.com/office/drawing/2014/main" id="{09FA5570-DD4A-42CC-984B-5EEF4221AE38}"/>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14</xdr:row>
      <xdr:rowOff>0</xdr:rowOff>
    </xdr:from>
    <xdr:ext cx="18531" cy="381643"/>
    <xdr:sp macro="" textlink="">
      <xdr:nvSpPr>
        <xdr:cNvPr id="71" name="Text 1">
          <a:extLst>
            <a:ext uri="{FF2B5EF4-FFF2-40B4-BE49-F238E27FC236}">
              <a16:creationId xmlns:a16="http://schemas.microsoft.com/office/drawing/2014/main" id="{058049F5-E1BB-43B1-815A-FBA4F67B2574}"/>
            </a:ext>
          </a:extLst>
        </xdr:cNvPr>
        <xdr:cNvSpPr txBox="1">
          <a:spLocks noChangeArrowheads="1"/>
        </xdr:cNvSpPr>
      </xdr:nvSpPr>
      <xdr:spPr bwMode="auto">
        <a:xfrm>
          <a:off x="864636" y="8201025"/>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2" name="Text 1">
          <a:extLst>
            <a:ext uri="{FF2B5EF4-FFF2-40B4-BE49-F238E27FC236}">
              <a16:creationId xmlns:a16="http://schemas.microsoft.com/office/drawing/2014/main" id="{93572683-2919-4861-874F-FEA64B27A1FF}"/>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3" name="Text 1">
          <a:extLst>
            <a:ext uri="{FF2B5EF4-FFF2-40B4-BE49-F238E27FC236}">
              <a16:creationId xmlns:a16="http://schemas.microsoft.com/office/drawing/2014/main" id="{74A21B37-119A-49A3-8094-FB82E9404A1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4" name="Text 1">
          <a:extLst>
            <a:ext uri="{FF2B5EF4-FFF2-40B4-BE49-F238E27FC236}">
              <a16:creationId xmlns:a16="http://schemas.microsoft.com/office/drawing/2014/main" id="{0EDA061A-BC76-4061-8E8D-224D231AAE8A}"/>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5" name="Text 1">
          <a:extLst>
            <a:ext uri="{FF2B5EF4-FFF2-40B4-BE49-F238E27FC236}">
              <a16:creationId xmlns:a16="http://schemas.microsoft.com/office/drawing/2014/main" id="{0C2FE0EA-001E-4627-9FCD-38CF58FC9EC0}"/>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6" name="Text 1">
          <a:extLst>
            <a:ext uri="{FF2B5EF4-FFF2-40B4-BE49-F238E27FC236}">
              <a16:creationId xmlns:a16="http://schemas.microsoft.com/office/drawing/2014/main" id="{1B44B4E2-4D30-4506-B203-AAF7AB468DFE}"/>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7" name="Text 1">
          <a:extLst>
            <a:ext uri="{FF2B5EF4-FFF2-40B4-BE49-F238E27FC236}">
              <a16:creationId xmlns:a16="http://schemas.microsoft.com/office/drawing/2014/main" id="{43BFD1EF-54F3-4291-AC2B-68FCDC245FBF}"/>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8" name="Text 1">
          <a:extLst>
            <a:ext uri="{FF2B5EF4-FFF2-40B4-BE49-F238E27FC236}">
              <a16:creationId xmlns:a16="http://schemas.microsoft.com/office/drawing/2014/main" id="{9A4A7FA7-B67F-41B8-84DB-75395DB48BA0}"/>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79" name="Text 1">
          <a:extLst>
            <a:ext uri="{FF2B5EF4-FFF2-40B4-BE49-F238E27FC236}">
              <a16:creationId xmlns:a16="http://schemas.microsoft.com/office/drawing/2014/main" id="{A6536076-DFB3-4895-ACC5-55F6E53B76C2}"/>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80" name="Text 1">
          <a:extLst>
            <a:ext uri="{FF2B5EF4-FFF2-40B4-BE49-F238E27FC236}">
              <a16:creationId xmlns:a16="http://schemas.microsoft.com/office/drawing/2014/main" id="{4F0D29AF-7599-4DC7-8136-DECB9E8EF7CD}"/>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oneCellAnchor>
    <xdr:from>
      <xdr:col>1</xdr:col>
      <xdr:colOff>16911</xdr:colOff>
      <xdr:row>18</xdr:row>
      <xdr:rowOff>0</xdr:rowOff>
    </xdr:from>
    <xdr:ext cx="18531" cy="381643"/>
    <xdr:sp macro="" textlink="">
      <xdr:nvSpPr>
        <xdr:cNvPr id="81" name="Text 1">
          <a:extLst>
            <a:ext uri="{FF2B5EF4-FFF2-40B4-BE49-F238E27FC236}">
              <a16:creationId xmlns:a16="http://schemas.microsoft.com/office/drawing/2014/main" id="{7873B92E-D98A-4FEF-A211-D517B3D0AA53}"/>
            </a:ext>
          </a:extLst>
        </xdr:cNvPr>
        <xdr:cNvSpPr txBox="1">
          <a:spLocks noChangeArrowheads="1"/>
        </xdr:cNvSpPr>
      </xdr:nvSpPr>
      <xdr:spPr bwMode="auto">
        <a:xfrm>
          <a:off x="864636" y="10534650"/>
          <a:ext cx="18531" cy="381643"/>
        </a:xfrm>
        <a:prstGeom prst="rect">
          <a:avLst/>
        </a:prstGeom>
        <a:noFill/>
        <a:ln w="9525">
          <a:noFill/>
          <a:miter lim="800000"/>
          <a:headEnd/>
          <a:tailEnd/>
        </a:ln>
      </xdr:spPr>
      <xdr:txBody>
        <a:bodyPr wrap="none" lIns="18288" tIns="27432" rIns="0" bIns="0" anchor="t" upright="1">
          <a:spAutoFit/>
        </a:bodyPr>
        <a:lstStyle/>
        <a:p>
          <a:pPr algn="l" rtl="0">
            <a:defRPr sz="1000"/>
          </a:pPr>
          <a:endParaRPr lang="en-US" sz="1200" b="0" i="0" strike="noStrike">
            <a:solidFill>
              <a:srgbClr val="000000"/>
            </a:solidFill>
            <a:latin typeface="Times New Roman"/>
            <a:cs typeface="Times New Roman"/>
          </a:endParaRPr>
        </a:p>
        <a:p>
          <a:pPr algn="l" rtl="0">
            <a:defRPr sz="1000"/>
          </a:pPr>
          <a:endParaRPr lang="en-US" sz="1200" b="0" i="0" strike="noStrike">
            <a:solidFill>
              <a:srgbClr val="000000"/>
            </a:solidFill>
            <a:latin typeface="Times New Roman"/>
            <a:cs typeface="Times New Roman"/>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E540C-32B3-4204-A7D8-4C97167A656C}">
  <dimension ref="A1:N109"/>
  <sheetViews>
    <sheetView zoomScaleNormal="100" zoomScaleSheetLayoutView="145" workbookViewId="0">
      <selection activeCell="H2" sqref="H2:I4"/>
    </sheetView>
  </sheetViews>
  <sheetFormatPr defaultColWidth="8.85546875" defaultRowHeight="15" customHeight="1" x14ac:dyDescent="0.25"/>
  <cols>
    <col min="1" max="1" width="10.7109375" style="35" customWidth="1"/>
    <col min="2" max="2" width="83" style="11" customWidth="1"/>
    <col min="3" max="4" width="10.7109375" style="35" customWidth="1"/>
    <col min="5" max="9" width="15.7109375" style="6" customWidth="1"/>
    <col min="10" max="16384" width="8.85546875" style="6"/>
  </cols>
  <sheetData>
    <row r="1" spans="1:9" ht="22.5" x14ac:dyDescent="0.25">
      <c r="A1" s="170" t="s">
        <v>207</v>
      </c>
      <c r="B1" s="170"/>
      <c r="C1" s="170"/>
      <c r="D1" s="170"/>
      <c r="E1" s="170"/>
      <c r="F1" s="170"/>
      <c r="G1" s="170"/>
      <c r="H1" s="170"/>
      <c r="I1" s="170"/>
    </row>
    <row r="2" spans="1:9" ht="15" customHeight="1" x14ac:dyDescent="0.25">
      <c r="A2" s="30" t="s">
        <v>0</v>
      </c>
      <c r="B2" s="171" t="s">
        <v>302</v>
      </c>
      <c r="C2" s="171"/>
      <c r="D2" s="171"/>
      <c r="E2" s="171"/>
      <c r="F2" s="171"/>
      <c r="G2" s="171"/>
      <c r="H2" s="7" t="s">
        <v>1</v>
      </c>
      <c r="I2" s="8" t="s">
        <v>191</v>
      </c>
    </row>
    <row r="3" spans="1:9" ht="15" customHeight="1" x14ac:dyDescent="0.25">
      <c r="A3" s="31"/>
      <c r="B3" s="20"/>
      <c r="C3" s="36"/>
      <c r="D3" s="36"/>
      <c r="E3" s="21"/>
      <c r="F3" s="21"/>
      <c r="G3" s="21"/>
      <c r="H3" s="22" t="s">
        <v>2</v>
      </c>
      <c r="I3" s="9" t="s">
        <v>171</v>
      </c>
    </row>
    <row r="4" spans="1:9" ht="15" customHeight="1" x14ac:dyDescent="0.25">
      <c r="A4" s="172" t="s">
        <v>190</v>
      </c>
      <c r="B4" s="173"/>
      <c r="C4" s="173"/>
      <c r="D4" s="173"/>
      <c r="E4" s="173"/>
      <c r="F4" s="173"/>
      <c r="G4" s="173"/>
      <c r="H4" s="1" t="s">
        <v>3</v>
      </c>
      <c r="I4" s="10" t="s">
        <v>4</v>
      </c>
    </row>
    <row r="5" spans="1:9" ht="15" customHeight="1" x14ac:dyDescent="0.25">
      <c r="A5" s="32"/>
      <c r="B5" s="12" t="s">
        <v>16</v>
      </c>
      <c r="C5" s="26"/>
      <c r="D5" s="26"/>
      <c r="E5" s="13"/>
      <c r="F5" s="13"/>
      <c r="G5" s="13"/>
      <c r="H5" s="13"/>
      <c r="I5" s="14"/>
    </row>
    <row r="6" spans="1:9" ht="249.95" customHeight="1" x14ac:dyDescent="0.25">
      <c r="A6" s="177" t="s">
        <v>82</v>
      </c>
      <c r="B6" s="178"/>
      <c r="C6" s="178"/>
      <c r="D6" s="178"/>
      <c r="E6" s="178"/>
      <c r="F6" s="178"/>
      <c r="G6" s="178"/>
      <c r="H6" s="178"/>
      <c r="I6" s="179"/>
    </row>
    <row r="7" spans="1:9" ht="15" customHeight="1" x14ac:dyDescent="0.25">
      <c r="A7" s="174" t="s">
        <v>5</v>
      </c>
      <c r="B7" s="175" t="s">
        <v>6</v>
      </c>
      <c r="C7" s="174" t="s">
        <v>7</v>
      </c>
      <c r="D7" s="174" t="s">
        <v>8</v>
      </c>
      <c r="E7" s="175" t="s">
        <v>9</v>
      </c>
      <c r="F7" s="175"/>
      <c r="G7" s="175" t="s">
        <v>10</v>
      </c>
      <c r="H7" s="175"/>
      <c r="I7" s="176" t="s">
        <v>11</v>
      </c>
    </row>
    <row r="8" spans="1:9" ht="15" customHeight="1" x14ac:dyDescent="0.25">
      <c r="A8" s="174"/>
      <c r="B8" s="175"/>
      <c r="C8" s="174"/>
      <c r="D8" s="174"/>
      <c r="E8" s="2" t="s">
        <v>12</v>
      </c>
      <c r="F8" s="2" t="s">
        <v>13</v>
      </c>
      <c r="G8" s="2" t="s">
        <v>12</v>
      </c>
      <c r="H8" s="2" t="s">
        <v>13</v>
      </c>
      <c r="I8" s="176"/>
    </row>
    <row r="9" spans="1:9" ht="15" customHeight="1" x14ac:dyDescent="0.25">
      <c r="A9" s="174"/>
      <c r="B9" s="175"/>
      <c r="C9" s="174"/>
      <c r="D9" s="174"/>
      <c r="E9" s="49" t="s">
        <v>210</v>
      </c>
      <c r="F9" s="49" t="s">
        <v>210</v>
      </c>
      <c r="G9" s="49" t="s">
        <v>210</v>
      </c>
      <c r="H9" s="49" t="s">
        <v>210</v>
      </c>
      <c r="I9" s="49" t="s">
        <v>210</v>
      </c>
    </row>
    <row r="10" spans="1:9" ht="15" customHeight="1" x14ac:dyDescent="0.25">
      <c r="A10" s="27" t="s">
        <v>14</v>
      </c>
      <c r="B10" s="169" t="s">
        <v>29</v>
      </c>
      <c r="C10" s="169"/>
      <c r="D10" s="169"/>
      <c r="E10" s="4"/>
      <c r="F10" s="4"/>
      <c r="G10" s="4"/>
      <c r="H10" s="4"/>
      <c r="I10" s="5"/>
    </row>
    <row r="11" spans="1:9" ht="125.1" customHeight="1" x14ac:dyDescent="0.25">
      <c r="A11" s="23" t="s">
        <v>84</v>
      </c>
      <c r="B11" s="177" t="s">
        <v>72</v>
      </c>
      <c r="C11" s="178"/>
      <c r="D11" s="179"/>
      <c r="E11" s="186" t="s">
        <v>17</v>
      </c>
      <c r="F11" s="187"/>
      <c r="G11" s="187"/>
      <c r="H11" s="188"/>
      <c r="I11" s="15"/>
    </row>
    <row r="12" spans="1:9" ht="15" customHeight="1" x14ac:dyDescent="0.25">
      <c r="A12" s="27" t="s">
        <v>18</v>
      </c>
      <c r="B12" s="3" t="s">
        <v>30</v>
      </c>
      <c r="C12" s="29"/>
      <c r="D12" s="29"/>
      <c r="E12" s="4"/>
      <c r="F12" s="4"/>
      <c r="G12" s="4"/>
      <c r="H12" s="4"/>
      <c r="I12" s="5"/>
    </row>
    <row r="13" spans="1:9" ht="15" customHeight="1" x14ac:dyDescent="0.25">
      <c r="A13" s="24"/>
      <c r="B13" s="12" t="s">
        <v>31</v>
      </c>
      <c r="C13" s="26"/>
      <c r="D13" s="26"/>
      <c r="E13" s="13"/>
      <c r="F13" s="13"/>
      <c r="G13" s="13"/>
      <c r="H13" s="13"/>
      <c r="I13" s="14"/>
    </row>
    <row r="14" spans="1:9" ht="165" x14ac:dyDescent="0.25">
      <c r="A14" s="41" t="s">
        <v>83</v>
      </c>
      <c r="B14" s="46" t="s">
        <v>172</v>
      </c>
      <c r="C14" s="42"/>
      <c r="D14" s="42"/>
      <c r="E14" s="43"/>
      <c r="F14" s="43"/>
      <c r="G14" s="43"/>
      <c r="H14" s="43"/>
      <c r="I14" s="44"/>
    </row>
    <row r="15" spans="1:9" s="19" customFormat="1" ht="15" customHeight="1" x14ac:dyDescent="0.25">
      <c r="A15" s="38" t="s">
        <v>85</v>
      </c>
      <c r="B15" s="39" t="s">
        <v>192</v>
      </c>
      <c r="C15" s="38" t="s">
        <v>15</v>
      </c>
      <c r="D15" s="38">
        <v>1</v>
      </c>
      <c r="E15" s="40"/>
      <c r="F15" s="40">
        <f t="shared" ref="F15" si="0">D15*E15</f>
        <v>0</v>
      </c>
      <c r="G15" s="40"/>
      <c r="H15" s="40">
        <f t="shared" ref="H15" si="1">D15*G15</f>
        <v>0</v>
      </c>
      <c r="I15" s="40">
        <f t="shared" ref="I15" si="2">F15+H15</f>
        <v>0</v>
      </c>
    </row>
    <row r="16" spans="1:9" ht="15" customHeight="1" x14ac:dyDescent="0.25">
      <c r="A16" s="24"/>
      <c r="B16" s="12" t="s">
        <v>32</v>
      </c>
      <c r="C16" s="26"/>
      <c r="D16" s="26"/>
      <c r="E16" s="13"/>
      <c r="F16" s="13"/>
      <c r="G16" s="13"/>
      <c r="H16" s="13"/>
      <c r="I16" s="14"/>
    </row>
    <row r="17" spans="1:9" ht="297" x14ac:dyDescent="0.25">
      <c r="A17" s="41" t="s">
        <v>86</v>
      </c>
      <c r="B17" s="46" t="s">
        <v>173</v>
      </c>
      <c r="C17" s="42"/>
      <c r="D17" s="42"/>
      <c r="E17" s="43"/>
      <c r="F17" s="43"/>
      <c r="G17" s="43"/>
      <c r="H17" s="43"/>
      <c r="I17" s="44"/>
    </row>
    <row r="18" spans="1:9" s="19" customFormat="1" ht="15" customHeight="1" x14ac:dyDescent="0.25">
      <c r="A18" s="38" t="s">
        <v>87</v>
      </c>
      <c r="B18" s="39" t="s">
        <v>193</v>
      </c>
      <c r="C18" s="38" t="s">
        <v>15</v>
      </c>
      <c r="D18" s="38">
        <v>1</v>
      </c>
      <c r="E18" s="40"/>
      <c r="F18" s="40">
        <f t="shared" ref="F18" si="3">D18*E18</f>
        <v>0</v>
      </c>
      <c r="G18" s="40"/>
      <c r="H18" s="40">
        <f t="shared" ref="H18" si="4">D18*G18</f>
        <v>0</v>
      </c>
      <c r="I18" s="40">
        <f t="shared" ref="I18" si="5">F18+H18</f>
        <v>0</v>
      </c>
    </row>
    <row r="19" spans="1:9" ht="409.5" x14ac:dyDescent="0.25">
      <c r="A19" s="41" t="s">
        <v>88</v>
      </c>
      <c r="B19" s="46" t="s">
        <v>174</v>
      </c>
      <c r="C19" s="42"/>
      <c r="D19" s="42"/>
      <c r="E19" s="43"/>
      <c r="F19" s="43"/>
      <c r="G19" s="43"/>
      <c r="H19" s="43"/>
      <c r="I19" s="44"/>
    </row>
    <row r="20" spans="1:9" s="19" customFormat="1" ht="15" customHeight="1" x14ac:dyDescent="0.25">
      <c r="A20" s="38" t="s">
        <v>89</v>
      </c>
      <c r="B20" s="39" t="s">
        <v>194</v>
      </c>
      <c r="C20" s="38" t="s">
        <v>15</v>
      </c>
      <c r="D20" s="38">
        <v>1</v>
      </c>
      <c r="E20" s="40"/>
      <c r="F20" s="40">
        <f t="shared" ref="F20" si="6">D20*E20</f>
        <v>0</v>
      </c>
      <c r="G20" s="40"/>
      <c r="H20" s="40">
        <f t="shared" ref="H20" si="7">D20*G20</f>
        <v>0</v>
      </c>
      <c r="I20" s="40">
        <f t="shared" ref="I20" si="8">F20+H20</f>
        <v>0</v>
      </c>
    </row>
    <row r="21" spans="1:9" ht="15" customHeight="1" x14ac:dyDescent="0.25">
      <c r="A21" s="24"/>
      <c r="B21" s="25" t="s">
        <v>56</v>
      </c>
      <c r="C21" s="26"/>
      <c r="D21" s="26"/>
      <c r="E21" s="13"/>
      <c r="F21" s="13"/>
      <c r="G21" s="13"/>
      <c r="H21" s="13"/>
      <c r="I21" s="14"/>
    </row>
    <row r="22" spans="1:9" ht="165" x14ac:dyDescent="0.25">
      <c r="A22" s="41" t="s">
        <v>90</v>
      </c>
      <c r="B22" s="46" t="s">
        <v>175</v>
      </c>
      <c r="C22" s="42"/>
      <c r="D22" s="42"/>
      <c r="E22" s="43"/>
      <c r="F22" s="43"/>
      <c r="G22" s="43"/>
      <c r="H22" s="43"/>
      <c r="I22" s="44"/>
    </row>
    <row r="23" spans="1:9" s="19" customFormat="1" ht="15" customHeight="1" x14ac:dyDescent="0.25">
      <c r="A23" s="38" t="s">
        <v>91</v>
      </c>
      <c r="B23" s="39" t="s">
        <v>195</v>
      </c>
      <c r="C23" s="38" t="s">
        <v>15</v>
      </c>
      <c r="D23" s="38">
        <v>1</v>
      </c>
      <c r="E23" s="40"/>
      <c r="F23" s="40">
        <f t="shared" ref="F23" si="9">D23*E23</f>
        <v>0</v>
      </c>
      <c r="G23" s="40"/>
      <c r="H23" s="40">
        <f t="shared" ref="H23" si="10">D23*G23</f>
        <v>0</v>
      </c>
      <c r="I23" s="40">
        <f t="shared" ref="I23" si="11">F23+H23</f>
        <v>0</v>
      </c>
    </row>
    <row r="24" spans="1:9" ht="15" customHeight="1" x14ac:dyDescent="0.25">
      <c r="A24" s="27" t="s">
        <v>61</v>
      </c>
      <c r="B24" s="28" t="s">
        <v>55</v>
      </c>
      <c r="C24" s="29"/>
      <c r="D24" s="29"/>
      <c r="E24" s="4"/>
      <c r="F24" s="4"/>
      <c r="G24" s="4"/>
      <c r="H24" s="4"/>
      <c r="I24" s="5"/>
    </row>
    <row r="25" spans="1:9" ht="15" customHeight="1" x14ac:dyDescent="0.25">
      <c r="A25" s="24"/>
      <c r="B25" s="12" t="s">
        <v>52</v>
      </c>
      <c r="C25" s="26"/>
      <c r="D25" s="26"/>
      <c r="E25" s="13"/>
      <c r="F25" s="13"/>
      <c r="G25" s="13"/>
      <c r="H25" s="13"/>
      <c r="I25" s="14"/>
    </row>
    <row r="26" spans="1:9" ht="49.5" x14ac:dyDescent="0.25">
      <c r="A26" s="41" t="s">
        <v>92</v>
      </c>
      <c r="B26" s="46" t="s">
        <v>96</v>
      </c>
      <c r="C26" s="42"/>
      <c r="D26" s="42"/>
      <c r="E26" s="43"/>
      <c r="F26" s="43"/>
      <c r="G26" s="43"/>
      <c r="H26" s="43"/>
      <c r="I26" s="44"/>
    </row>
    <row r="27" spans="1:9" ht="15" customHeight="1" x14ac:dyDescent="0.25">
      <c r="A27" s="38" t="s">
        <v>93</v>
      </c>
      <c r="B27" s="39" t="s">
        <v>50</v>
      </c>
      <c r="C27" s="38" t="s">
        <v>41</v>
      </c>
      <c r="D27" s="47">
        <v>4</v>
      </c>
      <c r="E27" s="40"/>
      <c r="F27" s="40">
        <f t="shared" ref="F27" si="12">D27*E27</f>
        <v>0</v>
      </c>
      <c r="G27" s="40"/>
      <c r="H27" s="40">
        <f t="shared" ref="H27" si="13">D27*G27</f>
        <v>0</v>
      </c>
      <c r="I27" s="40">
        <f t="shared" ref="I27" si="14">F27+H27</f>
        <v>0</v>
      </c>
    </row>
    <row r="28" spans="1:9" ht="15" customHeight="1" x14ac:dyDescent="0.25">
      <c r="A28" s="24"/>
      <c r="B28" s="12" t="s">
        <v>53</v>
      </c>
      <c r="C28" s="26"/>
      <c r="D28" s="26"/>
      <c r="E28" s="13"/>
      <c r="F28" s="13"/>
      <c r="G28" s="13"/>
      <c r="H28" s="13"/>
      <c r="I28" s="14"/>
    </row>
    <row r="29" spans="1:9" ht="181.5" x14ac:dyDescent="0.25">
      <c r="A29" s="41" t="s">
        <v>94</v>
      </c>
      <c r="B29" s="46" t="s">
        <v>170</v>
      </c>
      <c r="C29" s="42"/>
      <c r="D29" s="42"/>
      <c r="E29" s="43"/>
      <c r="F29" s="43"/>
      <c r="G29" s="43"/>
      <c r="H29" s="43"/>
      <c r="I29" s="44"/>
    </row>
    <row r="30" spans="1:9" ht="15" customHeight="1" x14ac:dyDescent="0.25">
      <c r="A30" s="38" t="s">
        <v>95</v>
      </c>
      <c r="B30" s="39" t="s">
        <v>57</v>
      </c>
      <c r="C30" s="38" t="s">
        <v>15</v>
      </c>
      <c r="D30" s="38">
        <v>6</v>
      </c>
      <c r="E30" s="40"/>
      <c r="F30" s="40">
        <f t="shared" ref="F30" si="15">D30*E30</f>
        <v>0</v>
      </c>
      <c r="G30" s="40"/>
      <c r="H30" s="40">
        <f t="shared" ref="H30" si="16">D30*G30</f>
        <v>0</v>
      </c>
      <c r="I30" s="40">
        <f t="shared" ref="I30" si="17">F30+H30</f>
        <v>0</v>
      </c>
    </row>
    <row r="31" spans="1:9" ht="15" customHeight="1" x14ac:dyDescent="0.25">
      <c r="A31" s="33" t="s">
        <v>97</v>
      </c>
      <c r="B31" s="3" t="s">
        <v>54</v>
      </c>
      <c r="C31" s="29"/>
      <c r="D31" s="29"/>
      <c r="E31" s="4"/>
      <c r="F31" s="4"/>
      <c r="G31" s="4"/>
      <c r="H31" s="4"/>
      <c r="I31" s="5"/>
    </row>
    <row r="32" spans="1:9" ht="115.5" x14ac:dyDescent="0.25">
      <c r="A32" s="41" t="s">
        <v>98</v>
      </c>
      <c r="B32" s="46" t="s">
        <v>99</v>
      </c>
      <c r="C32" s="42"/>
      <c r="D32" s="42"/>
      <c r="E32" s="43"/>
      <c r="F32" s="43"/>
      <c r="G32" s="43"/>
      <c r="H32" s="43"/>
      <c r="I32" s="44"/>
    </row>
    <row r="33" spans="1:9" s="19" customFormat="1" ht="15" customHeight="1" x14ac:dyDescent="0.25">
      <c r="A33" s="38" t="s">
        <v>100</v>
      </c>
      <c r="B33" s="39" t="s">
        <v>51</v>
      </c>
      <c r="C33" s="38" t="s">
        <v>15</v>
      </c>
      <c r="D33" s="38">
        <v>1</v>
      </c>
      <c r="E33" s="40"/>
      <c r="F33" s="40">
        <f t="shared" ref="F33" si="18">D33*E33</f>
        <v>0</v>
      </c>
      <c r="G33" s="40"/>
      <c r="H33" s="40">
        <f t="shared" ref="H33" si="19">D33*G33</f>
        <v>0</v>
      </c>
      <c r="I33" s="40">
        <f t="shared" ref="I33" si="20">F33+H33</f>
        <v>0</v>
      </c>
    </row>
    <row r="34" spans="1:9" ht="82.5" x14ac:dyDescent="0.25">
      <c r="A34" s="41" t="s">
        <v>102</v>
      </c>
      <c r="B34" s="46" t="s">
        <v>101</v>
      </c>
      <c r="C34" s="42"/>
      <c r="D34" s="42"/>
      <c r="E34" s="43"/>
      <c r="F34" s="43"/>
      <c r="G34" s="43"/>
      <c r="H34" s="43"/>
      <c r="I34" s="44"/>
    </row>
    <row r="35" spans="1:9" s="19" customFormat="1" ht="15" customHeight="1" x14ac:dyDescent="0.25">
      <c r="A35" s="38" t="s">
        <v>103</v>
      </c>
      <c r="B35" s="39" t="s">
        <v>51</v>
      </c>
      <c r="C35" s="38" t="s">
        <v>15</v>
      </c>
      <c r="D35" s="38">
        <v>2</v>
      </c>
      <c r="E35" s="40"/>
      <c r="F35" s="40">
        <f t="shared" ref="F35" si="21">D35*E35</f>
        <v>0</v>
      </c>
      <c r="G35" s="40"/>
      <c r="H35" s="40">
        <f t="shared" ref="H35" si="22">D35*G35</f>
        <v>0</v>
      </c>
      <c r="I35" s="40">
        <f t="shared" ref="I35" si="23">F35+H35</f>
        <v>0</v>
      </c>
    </row>
    <row r="36" spans="1:9" ht="165" x14ac:dyDescent="0.25">
      <c r="A36" s="41" t="s">
        <v>104</v>
      </c>
      <c r="B36" s="46" t="s">
        <v>116</v>
      </c>
      <c r="C36" s="42"/>
      <c r="D36" s="42"/>
      <c r="E36" s="43"/>
      <c r="F36" s="43"/>
      <c r="G36" s="43"/>
      <c r="H36" s="43"/>
      <c r="I36" s="44"/>
    </row>
    <row r="37" spans="1:9" ht="15" customHeight="1" x14ac:dyDescent="0.25">
      <c r="A37" s="38" t="s">
        <v>105</v>
      </c>
      <c r="B37" s="39" t="s">
        <v>58</v>
      </c>
      <c r="C37" s="38" t="s">
        <v>15</v>
      </c>
      <c r="D37" s="38">
        <v>1</v>
      </c>
      <c r="E37" s="40"/>
      <c r="F37" s="40">
        <f t="shared" ref="F37" si="24">D37*E37</f>
        <v>0</v>
      </c>
      <c r="G37" s="40"/>
      <c r="H37" s="40">
        <f t="shared" ref="H37" si="25">D37*G37</f>
        <v>0</v>
      </c>
      <c r="I37" s="40">
        <f t="shared" ref="I37" si="26">F37+H37</f>
        <v>0</v>
      </c>
    </row>
    <row r="38" spans="1:9" ht="49.5" x14ac:dyDescent="0.25">
      <c r="A38" s="41" t="s">
        <v>106</v>
      </c>
      <c r="B38" s="46" t="s">
        <v>117</v>
      </c>
      <c r="C38" s="42"/>
      <c r="D38" s="42"/>
      <c r="E38" s="43"/>
      <c r="F38" s="43"/>
      <c r="G38" s="43"/>
      <c r="H38" s="43"/>
      <c r="I38" s="44"/>
    </row>
    <row r="39" spans="1:9" ht="15" customHeight="1" x14ac:dyDescent="0.25">
      <c r="A39" s="38" t="s">
        <v>107</v>
      </c>
      <c r="B39" s="39" t="s">
        <v>77</v>
      </c>
      <c r="C39" s="38" t="s">
        <v>15</v>
      </c>
      <c r="D39" s="38">
        <v>2</v>
      </c>
      <c r="E39" s="40"/>
      <c r="F39" s="40">
        <f t="shared" ref="F39" si="27">D39*E39</f>
        <v>0</v>
      </c>
      <c r="G39" s="40"/>
      <c r="H39" s="40">
        <f t="shared" ref="H39" si="28">D39*G39</f>
        <v>0</v>
      </c>
      <c r="I39" s="40">
        <f t="shared" ref="I39" si="29">F39+H39</f>
        <v>0</v>
      </c>
    </row>
    <row r="40" spans="1:9" ht="33" x14ac:dyDescent="0.25">
      <c r="A40" s="41" t="s">
        <v>108</v>
      </c>
      <c r="B40" s="46" t="s">
        <v>118</v>
      </c>
      <c r="C40" s="42"/>
      <c r="D40" s="42"/>
      <c r="E40" s="43"/>
      <c r="F40" s="43"/>
      <c r="G40" s="43"/>
      <c r="H40" s="43"/>
      <c r="I40" s="44"/>
    </row>
    <row r="41" spans="1:9" ht="15" customHeight="1" x14ac:dyDescent="0.25">
      <c r="A41" s="38" t="s">
        <v>109</v>
      </c>
      <c r="B41" s="39" t="s">
        <v>78</v>
      </c>
      <c r="C41" s="38" t="s">
        <v>15</v>
      </c>
      <c r="D41" s="38">
        <v>2</v>
      </c>
      <c r="E41" s="40"/>
      <c r="F41" s="40">
        <f t="shared" ref="F41" si="30">D41*E41</f>
        <v>0</v>
      </c>
      <c r="G41" s="40"/>
      <c r="H41" s="40">
        <f t="shared" ref="H41" si="31">D41*G41</f>
        <v>0</v>
      </c>
      <c r="I41" s="40">
        <f t="shared" ref="I41" si="32">F41+H41</f>
        <v>0</v>
      </c>
    </row>
    <row r="42" spans="1:9" ht="33" x14ac:dyDescent="0.25">
      <c r="A42" s="41" t="s">
        <v>110</v>
      </c>
      <c r="B42" s="46" t="s">
        <v>119</v>
      </c>
      <c r="C42" s="42"/>
      <c r="D42" s="42"/>
      <c r="E42" s="43"/>
      <c r="F42" s="43"/>
      <c r="G42" s="43"/>
      <c r="H42" s="43"/>
      <c r="I42" s="44"/>
    </row>
    <row r="43" spans="1:9" ht="15" customHeight="1" x14ac:dyDescent="0.25">
      <c r="A43" s="38" t="s">
        <v>111</v>
      </c>
      <c r="B43" s="39" t="s">
        <v>120</v>
      </c>
      <c r="C43" s="38" t="s">
        <v>15</v>
      </c>
      <c r="D43" s="38">
        <v>2</v>
      </c>
      <c r="E43" s="40"/>
      <c r="F43" s="40">
        <f t="shared" ref="F43" si="33">D43*E43</f>
        <v>0</v>
      </c>
      <c r="G43" s="40"/>
      <c r="H43" s="40">
        <f t="shared" ref="H43" si="34">D43*G43</f>
        <v>0</v>
      </c>
      <c r="I43" s="40">
        <f t="shared" ref="I43" si="35">F43+H43</f>
        <v>0</v>
      </c>
    </row>
    <row r="44" spans="1:9" ht="33" x14ac:dyDescent="0.25">
      <c r="A44" s="41" t="s">
        <v>112</v>
      </c>
      <c r="B44" s="46" t="s">
        <v>121</v>
      </c>
      <c r="C44" s="42"/>
      <c r="D44" s="42"/>
      <c r="E44" s="43"/>
      <c r="F44" s="43"/>
      <c r="G44" s="43"/>
      <c r="H44" s="43"/>
      <c r="I44" s="44"/>
    </row>
    <row r="45" spans="1:9" ht="15" customHeight="1" x14ac:dyDescent="0.25">
      <c r="A45" s="38" t="s">
        <v>113</v>
      </c>
      <c r="B45" s="39" t="s">
        <v>120</v>
      </c>
      <c r="C45" s="38" t="s">
        <v>15</v>
      </c>
      <c r="D45" s="38">
        <v>2</v>
      </c>
      <c r="E45" s="40"/>
      <c r="F45" s="40">
        <f t="shared" ref="F45" si="36">D45*E45</f>
        <v>0</v>
      </c>
      <c r="G45" s="40"/>
      <c r="H45" s="40">
        <f t="shared" ref="H45" si="37">D45*G45</f>
        <v>0</v>
      </c>
      <c r="I45" s="40">
        <f t="shared" ref="I45" si="38">F45+H45</f>
        <v>0</v>
      </c>
    </row>
    <row r="46" spans="1:9" ht="33" x14ac:dyDescent="0.25">
      <c r="A46" s="41" t="s">
        <v>114</v>
      </c>
      <c r="B46" s="46" t="s">
        <v>122</v>
      </c>
      <c r="C46" s="42"/>
      <c r="D46" s="42"/>
      <c r="E46" s="43"/>
      <c r="F46" s="43"/>
      <c r="G46" s="43"/>
      <c r="H46" s="43"/>
      <c r="I46" s="44"/>
    </row>
    <row r="47" spans="1:9" ht="15" customHeight="1" x14ac:dyDescent="0.25">
      <c r="A47" s="38" t="s">
        <v>115</v>
      </c>
      <c r="B47" s="39" t="s">
        <v>59</v>
      </c>
      <c r="C47" s="38" t="s">
        <v>15</v>
      </c>
      <c r="D47" s="38">
        <v>2</v>
      </c>
      <c r="E47" s="40"/>
      <c r="F47" s="40">
        <f t="shared" ref="F47" si="39">D47*E47</f>
        <v>0</v>
      </c>
      <c r="G47" s="40"/>
      <c r="H47" s="40">
        <f t="shared" ref="H47" si="40">D47*G47</f>
        <v>0</v>
      </c>
      <c r="I47" s="40">
        <f t="shared" ref="I47" si="41">F47+H47</f>
        <v>0</v>
      </c>
    </row>
    <row r="48" spans="1:9" ht="15" customHeight="1" x14ac:dyDescent="0.25">
      <c r="A48" s="27" t="s">
        <v>62</v>
      </c>
      <c r="B48" s="3" t="s">
        <v>36</v>
      </c>
      <c r="C48" s="29"/>
      <c r="D48" s="29"/>
      <c r="E48" s="4"/>
      <c r="F48" s="4"/>
      <c r="G48" s="4"/>
      <c r="H48" s="4"/>
      <c r="I48" s="5"/>
    </row>
    <row r="49" spans="1:9" ht="15" customHeight="1" x14ac:dyDescent="0.25">
      <c r="A49" s="24"/>
      <c r="B49" s="12" t="s">
        <v>37</v>
      </c>
      <c r="C49" s="26"/>
      <c r="D49" s="26"/>
      <c r="E49" s="13"/>
      <c r="F49" s="13"/>
      <c r="G49" s="13"/>
      <c r="H49" s="13"/>
      <c r="I49" s="14"/>
    </row>
    <row r="50" spans="1:9" ht="132" x14ac:dyDescent="0.25">
      <c r="A50" s="41" t="s">
        <v>124</v>
      </c>
      <c r="B50" s="37" t="s">
        <v>123</v>
      </c>
      <c r="C50" s="42"/>
      <c r="D50" s="42"/>
      <c r="E50" s="43"/>
      <c r="F50" s="43"/>
      <c r="G50" s="43"/>
      <c r="H50" s="43"/>
      <c r="I50" s="44"/>
    </row>
    <row r="51" spans="1:9" ht="15" customHeight="1" x14ac:dyDescent="0.25">
      <c r="A51" s="38" t="s">
        <v>125</v>
      </c>
      <c r="B51" s="45" t="s">
        <v>39</v>
      </c>
      <c r="C51" s="38" t="s">
        <v>81</v>
      </c>
      <c r="D51" s="47">
        <v>14</v>
      </c>
      <c r="E51" s="40"/>
      <c r="F51" s="40">
        <f t="shared" ref="F51:F52" si="42">D51*E51</f>
        <v>0</v>
      </c>
      <c r="G51" s="40"/>
      <c r="H51" s="40">
        <f t="shared" ref="H51:H52" si="43">D51*G51</f>
        <v>0</v>
      </c>
      <c r="I51" s="40">
        <f t="shared" ref="I51:I52" si="44">F51+H51</f>
        <v>0</v>
      </c>
    </row>
    <row r="52" spans="1:9" ht="15" customHeight="1" x14ac:dyDescent="0.25">
      <c r="A52" s="38" t="s">
        <v>126</v>
      </c>
      <c r="B52" s="45" t="s">
        <v>40</v>
      </c>
      <c r="C52" s="38" t="s">
        <v>81</v>
      </c>
      <c r="D52" s="47">
        <v>29</v>
      </c>
      <c r="E52" s="40"/>
      <c r="F52" s="40">
        <f t="shared" si="42"/>
        <v>0</v>
      </c>
      <c r="G52" s="40"/>
      <c r="H52" s="40">
        <f t="shared" si="43"/>
        <v>0</v>
      </c>
      <c r="I52" s="40">
        <f t="shared" si="44"/>
        <v>0</v>
      </c>
    </row>
    <row r="53" spans="1:9" ht="181.5" x14ac:dyDescent="0.25">
      <c r="A53" s="41" t="s">
        <v>127</v>
      </c>
      <c r="B53" s="37" t="s">
        <v>129</v>
      </c>
      <c r="C53" s="42"/>
      <c r="D53" s="42"/>
      <c r="E53" s="43"/>
      <c r="F53" s="43"/>
      <c r="G53" s="43"/>
      <c r="H53" s="43"/>
      <c r="I53" s="44"/>
    </row>
    <row r="54" spans="1:9" ht="15" customHeight="1" x14ac:dyDescent="0.25">
      <c r="A54" s="38" t="s">
        <v>128</v>
      </c>
      <c r="B54" s="39" t="s">
        <v>79</v>
      </c>
      <c r="C54" s="38" t="s">
        <v>81</v>
      </c>
      <c r="D54" s="47">
        <v>26</v>
      </c>
      <c r="E54" s="40"/>
      <c r="F54" s="40">
        <f t="shared" ref="F54" si="45">D54*E54</f>
        <v>0</v>
      </c>
      <c r="G54" s="40"/>
      <c r="H54" s="40">
        <f t="shared" ref="H54" si="46">D54*G54</f>
        <v>0</v>
      </c>
      <c r="I54" s="40">
        <f t="shared" ref="I54" si="47">F54+H54</f>
        <v>0</v>
      </c>
    </row>
    <row r="55" spans="1:9" ht="15" customHeight="1" x14ac:dyDescent="0.25">
      <c r="A55" s="24"/>
      <c r="B55" s="12" t="s">
        <v>38</v>
      </c>
      <c r="C55" s="26"/>
      <c r="D55" s="26"/>
      <c r="E55" s="13"/>
      <c r="F55" s="13"/>
      <c r="G55" s="13"/>
      <c r="H55" s="13"/>
      <c r="I55" s="14"/>
    </row>
    <row r="56" spans="1:9" ht="66" x14ac:dyDescent="0.25">
      <c r="A56" s="41" t="s">
        <v>130</v>
      </c>
      <c r="B56" s="46" t="s">
        <v>132</v>
      </c>
      <c r="C56" s="42"/>
      <c r="D56" s="42"/>
      <c r="E56" s="43"/>
      <c r="F56" s="43"/>
      <c r="G56" s="43"/>
      <c r="H56" s="43"/>
      <c r="I56" s="44"/>
    </row>
    <row r="57" spans="1:9" ht="15" customHeight="1" x14ac:dyDescent="0.25">
      <c r="A57" s="38" t="s">
        <v>131</v>
      </c>
      <c r="B57" s="45" t="s">
        <v>42</v>
      </c>
      <c r="C57" s="38" t="s">
        <v>15</v>
      </c>
      <c r="D57" s="38">
        <v>1</v>
      </c>
      <c r="E57" s="40"/>
      <c r="F57" s="40">
        <f t="shared" ref="F57" si="48">D57*E57</f>
        <v>0</v>
      </c>
      <c r="G57" s="40"/>
      <c r="H57" s="40">
        <f t="shared" ref="H57" si="49">D57*G57</f>
        <v>0</v>
      </c>
      <c r="I57" s="40">
        <f t="shared" ref="I57" si="50">F57+H57</f>
        <v>0</v>
      </c>
    </row>
    <row r="58" spans="1:9" ht="15" customHeight="1" x14ac:dyDescent="0.25">
      <c r="A58" s="27" t="s">
        <v>63</v>
      </c>
      <c r="B58" s="3" t="s">
        <v>44</v>
      </c>
      <c r="C58" s="29"/>
      <c r="D58" s="29"/>
      <c r="E58" s="4"/>
      <c r="F58" s="4"/>
      <c r="G58" s="4"/>
      <c r="H58" s="4"/>
      <c r="I58" s="5"/>
    </row>
    <row r="59" spans="1:9" ht="15" customHeight="1" x14ac:dyDescent="0.25">
      <c r="A59" s="24"/>
      <c r="B59" s="12" t="s">
        <v>45</v>
      </c>
      <c r="C59" s="26"/>
      <c r="D59" s="26"/>
      <c r="E59" s="13"/>
      <c r="F59" s="13"/>
      <c r="G59" s="13"/>
      <c r="H59" s="13"/>
      <c r="I59" s="14"/>
    </row>
    <row r="60" spans="1:9" ht="132" x14ac:dyDescent="0.25">
      <c r="A60" s="41" t="s">
        <v>133</v>
      </c>
      <c r="B60" s="46" t="s">
        <v>169</v>
      </c>
      <c r="C60" s="42"/>
      <c r="D60" s="42"/>
      <c r="E60" s="43"/>
      <c r="F60" s="43"/>
      <c r="G60" s="43"/>
      <c r="H60" s="43"/>
      <c r="I60" s="44"/>
    </row>
    <row r="61" spans="1:9" ht="15" customHeight="1" x14ac:dyDescent="0.25">
      <c r="A61" s="47" t="s">
        <v>134</v>
      </c>
      <c r="B61" s="48" t="s">
        <v>177</v>
      </c>
      <c r="C61" s="47" t="s">
        <v>81</v>
      </c>
      <c r="D61" s="47">
        <v>14</v>
      </c>
      <c r="E61" s="40"/>
      <c r="F61" s="40">
        <f t="shared" ref="F61:F62" si="51">D61*E61</f>
        <v>0</v>
      </c>
      <c r="G61" s="40"/>
      <c r="H61" s="40">
        <f t="shared" ref="H61:H62" si="52">D61*G61</f>
        <v>0</v>
      </c>
      <c r="I61" s="40">
        <f t="shared" ref="I61:I62" si="53">F61+H61</f>
        <v>0</v>
      </c>
    </row>
    <row r="62" spans="1:9" ht="15" customHeight="1" x14ac:dyDescent="0.25">
      <c r="A62" s="47" t="s">
        <v>134</v>
      </c>
      <c r="B62" s="48" t="s">
        <v>178</v>
      </c>
      <c r="C62" s="47" t="s">
        <v>81</v>
      </c>
      <c r="D62" s="47">
        <v>29</v>
      </c>
      <c r="E62" s="40"/>
      <c r="F62" s="40">
        <f t="shared" si="51"/>
        <v>0</v>
      </c>
      <c r="G62" s="40"/>
      <c r="H62" s="40">
        <f t="shared" si="52"/>
        <v>0</v>
      </c>
      <c r="I62" s="40">
        <f t="shared" si="53"/>
        <v>0</v>
      </c>
    </row>
    <row r="63" spans="1:9" ht="49.5" x14ac:dyDescent="0.25">
      <c r="A63" s="41" t="s">
        <v>135</v>
      </c>
      <c r="B63" s="46" t="s">
        <v>80</v>
      </c>
      <c r="C63" s="42"/>
      <c r="D63" s="42"/>
      <c r="E63" s="43"/>
      <c r="F63" s="43"/>
      <c r="G63" s="43"/>
      <c r="H63" s="43"/>
      <c r="I63" s="44"/>
    </row>
    <row r="64" spans="1:9" ht="15" customHeight="1" x14ac:dyDescent="0.25">
      <c r="A64" s="47" t="s">
        <v>136</v>
      </c>
      <c r="B64" s="48" t="s">
        <v>176</v>
      </c>
      <c r="C64" s="47" t="s">
        <v>81</v>
      </c>
      <c r="D64" s="47">
        <v>26</v>
      </c>
      <c r="E64" s="40"/>
      <c r="F64" s="40">
        <f t="shared" ref="F64" si="54">D64*E64</f>
        <v>0</v>
      </c>
      <c r="G64" s="40"/>
      <c r="H64" s="40">
        <f t="shared" ref="H64" si="55">D64*G64</f>
        <v>0</v>
      </c>
      <c r="I64" s="40">
        <f t="shared" ref="I64" si="56">F64+H64</f>
        <v>0</v>
      </c>
    </row>
    <row r="65" spans="1:9" ht="15" customHeight="1" x14ac:dyDescent="0.25">
      <c r="A65" s="24"/>
      <c r="B65" s="12" t="s">
        <v>46</v>
      </c>
      <c r="C65" s="26"/>
      <c r="D65" s="26"/>
      <c r="E65" s="13"/>
      <c r="F65" s="13"/>
      <c r="G65" s="13"/>
      <c r="H65" s="13"/>
      <c r="I65" s="14"/>
    </row>
    <row r="66" spans="1:9" ht="82.5" x14ac:dyDescent="0.25">
      <c r="A66" s="41" t="s">
        <v>137</v>
      </c>
      <c r="B66" s="46" t="s">
        <v>168</v>
      </c>
      <c r="C66" s="42"/>
      <c r="D66" s="42"/>
      <c r="E66" s="43"/>
      <c r="F66" s="43"/>
      <c r="G66" s="43"/>
      <c r="H66" s="43"/>
      <c r="I66" s="44"/>
    </row>
    <row r="67" spans="1:9" ht="15" customHeight="1" x14ac:dyDescent="0.25">
      <c r="A67" s="47" t="s">
        <v>138</v>
      </c>
      <c r="B67" s="48" t="s">
        <v>60</v>
      </c>
      <c r="C67" s="47" t="s">
        <v>81</v>
      </c>
      <c r="D67" s="47">
        <v>4</v>
      </c>
      <c r="E67" s="40"/>
      <c r="F67" s="40">
        <f t="shared" ref="F67" si="57">D67*E67</f>
        <v>0</v>
      </c>
      <c r="G67" s="40"/>
      <c r="H67" s="40">
        <f t="shared" ref="H67" si="58">D67*G67</f>
        <v>0</v>
      </c>
      <c r="I67" s="40">
        <f t="shared" ref="I67" si="59">F67+H67</f>
        <v>0</v>
      </c>
    </row>
    <row r="68" spans="1:9" ht="15" customHeight="1" x14ac:dyDescent="0.25">
      <c r="A68" s="27" t="s">
        <v>64</v>
      </c>
      <c r="B68" s="3" t="s">
        <v>43</v>
      </c>
      <c r="C68" s="29"/>
      <c r="D68" s="29"/>
      <c r="E68" s="4"/>
      <c r="F68" s="4"/>
      <c r="G68" s="4"/>
      <c r="H68" s="4"/>
      <c r="I68" s="5"/>
    </row>
    <row r="69" spans="1:9" ht="15" customHeight="1" x14ac:dyDescent="0.25">
      <c r="A69" s="24"/>
      <c r="B69" s="12" t="s">
        <v>47</v>
      </c>
      <c r="C69" s="26"/>
      <c r="D69" s="26"/>
      <c r="E69" s="13"/>
      <c r="F69" s="13"/>
      <c r="G69" s="13"/>
      <c r="H69" s="13"/>
      <c r="I69" s="14"/>
    </row>
    <row r="70" spans="1:9" ht="33" x14ac:dyDescent="0.25">
      <c r="A70" s="41" t="s">
        <v>142</v>
      </c>
      <c r="B70" s="46" t="s">
        <v>139</v>
      </c>
      <c r="C70" s="42"/>
      <c r="D70" s="42"/>
      <c r="E70" s="43"/>
      <c r="F70" s="43"/>
      <c r="G70" s="43"/>
      <c r="H70" s="43"/>
      <c r="I70" s="44"/>
    </row>
    <row r="71" spans="1:9" ht="15" customHeight="1" x14ac:dyDescent="0.25">
      <c r="A71" s="47" t="s">
        <v>143</v>
      </c>
      <c r="B71" s="48" t="s">
        <v>179</v>
      </c>
      <c r="C71" s="47" t="s">
        <v>15</v>
      </c>
      <c r="D71" s="47">
        <v>4</v>
      </c>
      <c r="E71" s="40"/>
      <c r="F71" s="40">
        <f t="shared" ref="F71" si="60">D71*E71</f>
        <v>0</v>
      </c>
      <c r="G71" s="40"/>
      <c r="H71" s="40">
        <f t="shared" ref="H71" si="61">D71*G71</f>
        <v>0</v>
      </c>
      <c r="I71" s="40">
        <f t="shared" ref="I71" si="62">F71+H71</f>
        <v>0</v>
      </c>
    </row>
    <row r="72" spans="1:9" ht="66" x14ac:dyDescent="0.25">
      <c r="A72" s="41" t="s">
        <v>144</v>
      </c>
      <c r="B72" s="46" t="s">
        <v>140</v>
      </c>
      <c r="C72" s="42"/>
      <c r="D72" s="42"/>
      <c r="E72" s="43"/>
      <c r="F72" s="43"/>
      <c r="G72" s="43"/>
      <c r="H72" s="43"/>
      <c r="I72" s="44"/>
    </row>
    <row r="73" spans="1:9" ht="15" customHeight="1" x14ac:dyDescent="0.25">
      <c r="A73" s="47" t="s">
        <v>145</v>
      </c>
      <c r="B73" s="48" t="s">
        <v>196</v>
      </c>
      <c r="C73" s="47" t="s">
        <v>15</v>
      </c>
      <c r="D73" s="47">
        <v>7</v>
      </c>
      <c r="E73" s="40"/>
      <c r="F73" s="40">
        <f t="shared" ref="F73" si="63">D73*E73</f>
        <v>0</v>
      </c>
      <c r="G73" s="40"/>
      <c r="H73" s="40">
        <f t="shared" ref="H73" si="64">D73*G73</f>
        <v>0</v>
      </c>
      <c r="I73" s="40">
        <f t="shared" ref="I73" si="65">F73+H73</f>
        <v>0</v>
      </c>
    </row>
    <row r="74" spans="1:9" ht="15" customHeight="1" x14ac:dyDescent="0.25">
      <c r="A74" s="47" t="s">
        <v>183</v>
      </c>
      <c r="B74" s="48" t="s">
        <v>197</v>
      </c>
      <c r="C74" s="47" t="s">
        <v>15</v>
      </c>
      <c r="D74" s="47">
        <v>1</v>
      </c>
      <c r="E74" s="40"/>
      <c r="F74" s="40">
        <f t="shared" ref="F74:F77" si="66">D74*E74</f>
        <v>0</v>
      </c>
      <c r="G74" s="40"/>
      <c r="H74" s="40">
        <f t="shared" ref="H74:H77" si="67">D74*G74</f>
        <v>0</v>
      </c>
      <c r="I74" s="40">
        <f t="shared" ref="I74:I77" si="68">F74+H74</f>
        <v>0</v>
      </c>
    </row>
    <row r="75" spans="1:9" ht="15" customHeight="1" x14ac:dyDescent="0.25">
      <c r="A75" s="47" t="s">
        <v>184</v>
      </c>
      <c r="B75" s="48" t="s">
        <v>198</v>
      </c>
      <c r="C75" s="47" t="s">
        <v>15</v>
      </c>
      <c r="D75" s="47">
        <v>1</v>
      </c>
      <c r="E75" s="40"/>
      <c r="F75" s="40">
        <f t="shared" si="66"/>
        <v>0</v>
      </c>
      <c r="G75" s="40"/>
      <c r="H75" s="40">
        <f t="shared" si="67"/>
        <v>0</v>
      </c>
      <c r="I75" s="40">
        <f t="shared" si="68"/>
        <v>0</v>
      </c>
    </row>
    <row r="76" spans="1:9" ht="15" customHeight="1" x14ac:dyDescent="0.25">
      <c r="A76" s="47" t="s">
        <v>185</v>
      </c>
      <c r="B76" s="48" t="s">
        <v>180</v>
      </c>
      <c r="C76" s="47" t="s">
        <v>15</v>
      </c>
      <c r="D76" s="47">
        <v>1</v>
      </c>
      <c r="E76" s="40"/>
      <c r="F76" s="40">
        <f t="shared" si="66"/>
        <v>0</v>
      </c>
      <c r="G76" s="40"/>
      <c r="H76" s="40">
        <f t="shared" si="67"/>
        <v>0</v>
      </c>
      <c r="I76" s="40">
        <f t="shared" si="68"/>
        <v>0</v>
      </c>
    </row>
    <row r="77" spans="1:9" ht="15" customHeight="1" x14ac:dyDescent="0.25">
      <c r="A77" s="47" t="s">
        <v>186</v>
      </c>
      <c r="B77" s="48" t="s">
        <v>200</v>
      </c>
      <c r="C77" s="47" t="s">
        <v>15</v>
      </c>
      <c r="D77" s="47">
        <v>1</v>
      </c>
      <c r="E77" s="40"/>
      <c r="F77" s="40">
        <f t="shared" si="66"/>
        <v>0</v>
      </c>
      <c r="G77" s="40"/>
      <c r="H77" s="40">
        <f t="shared" si="67"/>
        <v>0</v>
      </c>
      <c r="I77" s="40">
        <f t="shared" si="68"/>
        <v>0</v>
      </c>
    </row>
    <row r="78" spans="1:9" ht="15" customHeight="1" x14ac:dyDescent="0.25">
      <c r="A78" s="47" t="s">
        <v>199</v>
      </c>
      <c r="B78" s="48" t="s">
        <v>181</v>
      </c>
      <c r="C78" s="47" t="s">
        <v>15</v>
      </c>
      <c r="D78" s="47">
        <v>1</v>
      </c>
      <c r="E78" s="40"/>
      <c r="F78" s="40">
        <f t="shared" ref="F78" si="69">D78*E78</f>
        <v>0</v>
      </c>
      <c r="G78" s="40"/>
      <c r="H78" s="40">
        <f t="shared" ref="H78" si="70">D78*G78</f>
        <v>0</v>
      </c>
      <c r="I78" s="40">
        <f t="shared" ref="I78" si="71">F78+H78</f>
        <v>0</v>
      </c>
    </row>
    <row r="79" spans="1:9" ht="82.5" x14ac:dyDescent="0.25">
      <c r="A79" s="41" t="s">
        <v>146</v>
      </c>
      <c r="B79" s="46" t="s">
        <v>141</v>
      </c>
      <c r="C79" s="42"/>
      <c r="D79" s="42"/>
      <c r="E79" s="43"/>
      <c r="F79" s="43"/>
      <c r="G79" s="43"/>
      <c r="H79" s="43"/>
      <c r="I79" s="44"/>
    </row>
    <row r="80" spans="1:9" ht="15" customHeight="1" x14ac:dyDescent="0.25">
      <c r="A80" s="47" t="s">
        <v>147</v>
      </c>
      <c r="B80" s="48" t="s">
        <v>201</v>
      </c>
      <c r="C80" s="47" t="s">
        <v>15</v>
      </c>
      <c r="D80" s="47">
        <v>7</v>
      </c>
      <c r="E80" s="40"/>
      <c r="F80" s="40">
        <f t="shared" ref="F80" si="72">D80*E80</f>
        <v>0</v>
      </c>
      <c r="G80" s="40"/>
      <c r="H80" s="40">
        <f t="shared" ref="H80" si="73">D80*G80</f>
        <v>0</v>
      </c>
      <c r="I80" s="40">
        <f t="shared" ref="I80" si="74">F80+H80</f>
        <v>0</v>
      </c>
    </row>
    <row r="81" spans="1:9" ht="15" customHeight="1" x14ac:dyDescent="0.25">
      <c r="A81" s="47" t="s">
        <v>187</v>
      </c>
      <c r="B81" s="48" t="s">
        <v>202</v>
      </c>
      <c r="C81" s="47" t="s">
        <v>15</v>
      </c>
      <c r="D81" s="47">
        <v>1</v>
      </c>
      <c r="E81" s="40"/>
      <c r="F81" s="40">
        <f t="shared" ref="F81:F83" si="75">D81*E81</f>
        <v>0</v>
      </c>
      <c r="G81" s="40"/>
      <c r="H81" s="40">
        <f t="shared" ref="H81:H83" si="76">D81*G81</f>
        <v>0</v>
      </c>
      <c r="I81" s="40">
        <f t="shared" ref="I81:I83" si="77">F81+H81</f>
        <v>0</v>
      </c>
    </row>
    <row r="82" spans="1:9" ht="15" customHeight="1" x14ac:dyDescent="0.25">
      <c r="A82" s="47" t="s">
        <v>188</v>
      </c>
      <c r="B82" s="48" t="s">
        <v>198</v>
      </c>
      <c r="C82" s="47" t="s">
        <v>15</v>
      </c>
      <c r="D82" s="47">
        <v>1</v>
      </c>
      <c r="E82" s="40"/>
      <c r="F82" s="40">
        <f t="shared" si="75"/>
        <v>0</v>
      </c>
      <c r="G82" s="40"/>
      <c r="H82" s="40">
        <f t="shared" si="76"/>
        <v>0</v>
      </c>
      <c r="I82" s="40">
        <f t="shared" si="77"/>
        <v>0</v>
      </c>
    </row>
    <row r="83" spans="1:9" ht="15" customHeight="1" x14ac:dyDescent="0.25">
      <c r="A83" s="47" t="s">
        <v>189</v>
      </c>
      <c r="B83" s="48" t="s">
        <v>203</v>
      </c>
      <c r="C83" s="47" t="s">
        <v>15</v>
      </c>
      <c r="D83" s="47">
        <v>1</v>
      </c>
      <c r="E83" s="40"/>
      <c r="F83" s="40">
        <f t="shared" si="75"/>
        <v>0</v>
      </c>
      <c r="G83" s="40"/>
      <c r="H83" s="40">
        <f t="shared" si="76"/>
        <v>0</v>
      </c>
      <c r="I83" s="40">
        <f t="shared" si="77"/>
        <v>0</v>
      </c>
    </row>
    <row r="84" spans="1:9" ht="15" customHeight="1" x14ac:dyDescent="0.25">
      <c r="A84" s="27" t="s">
        <v>65</v>
      </c>
      <c r="B84" s="3" t="s">
        <v>33</v>
      </c>
      <c r="C84" s="29"/>
      <c r="D84" s="29"/>
      <c r="E84" s="4"/>
      <c r="F84" s="4"/>
      <c r="G84" s="4"/>
      <c r="H84" s="4"/>
      <c r="I84" s="5"/>
    </row>
    <row r="85" spans="1:9" ht="15" customHeight="1" x14ac:dyDescent="0.25">
      <c r="A85" s="24"/>
      <c r="B85" s="12" t="s">
        <v>34</v>
      </c>
      <c r="C85" s="26"/>
      <c r="D85" s="26"/>
      <c r="E85" s="13"/>
      <c r="F85" s="13"/>
      <c r="G85" s="13"/>
      <c r="H85" s="13"/>
      <c r="I85" s="14"/>
    </row>
    <row r="86" spans="1:9" ht="99" x14ac:dyDescent="0.25">
      <c r="A86" s="41" t="s">
        <v>148</v>
      </c>
      <c r="B86" s="46" t="s">
        <v>182</v>
      </c>
      <c r="C86" s="42"/>
      <c r="D86" s="42"/>
      <c r="E86" s="43"/>
      <c r="F86" s="43"/>
      <c r="G86" s="43"/>
      <c r="H86" s="43"/>
      <c r="I86" s="44"/>
    </row>
    <row r="87" spans="1:9" ht="15" customHeight="1" x14ac:dyDescent="0.25">
      <c r="A87" s="38" t="s">
        <v>149</v>
      </c>
      <c r="B87" s="45" t="s">
        <v>204</v>
      </c>
      <c r="C87" s="38" t="s">
        <v>15</v>
      </c>
      <c r="D87" s="38">
        <v>6</v>
      </c>
      <c r="E87" s="40"/>
      <c r="F87" s="40">
        <f t="shared" ref="F87" si="78">D87*E87</f>
        <v>0</v>
      </c>
      <c r="G87" s="40"/>
      <c r="H87" s="40">
        <f t="shared" ref="H87" si="79">D87*G87</f>
        <v>0</v>
      </c>
      <c r="I87" s="40">
        <f t="shared" ref="I87" si="80">F87+H87</f>
        <v>0</v>
      </c>
    </row>
    <row r="88" spans="1:9" ht="15" customHeight="1" x14ac:dyDescent="0.25">
      <c r="A88" s="24"/>
      <c r="B88" s="12" t="s">
        <v>35</v>
      </c>
      <c r="C88" s="26"/>
      <c r="D88" s="26"/>
      <c r="E88" s="13"/>
      <c r="F88" s="13"/>
      <c r="G88" s="13"/>
      <c r="H88" s="13"/>
      <c r="I88" s="14"/>
    </row>
    <row r="89" spans="1:9" ht="66" x14ac:dyDescent="0.25">
      <c r="A89" s="41" t="s">
        <v>150</v>
      </c>
      <c r="B89" s="37" t="s">
        <v>155</v>
      </c>
      <c r="C89" s="42"/>
      <c r="D89" s="42"/>
      <c r="E89" s="43"/>
      <c r="F89" s="43"/>
      <c r="G89" s="43"/>
      <c r="H89" s="43"/>
      <c r="I89" s="44"/>
    </row>
    <row r="90" spans="1:9" ht="15" customHeight="1" x14ac:dyDescent="0.25">
      <c r="A90" s="38" t="s">
        <v>151</v>
      </c>
      <c r="B90" s="45" t="s">
        <v>205</v>
      </c>
      <c r="C90" s="38" t="s">
        <v>15</v>
      </c>
      <c r="D90" s="38">
        <v>1</v>
      </c>
      <c r="E90" s="40"/>
      <c r="F90" s="40">
        <f t="shared" ref="F90" si="81">D90*E90</f>
        <v>0</v>
      </c>
      <c r="G90" s="40"/>
      <c r="H90" s="40">
        <f t="shared" ref="H90" si="82">D90*G90</f>
        <v>0</v>
      </c>
      <c r="I90" s="40">
        <f t="shared" ref="I90" si="83">F90+H90</f>
        <v>0</v>
      </c>
    </row>
    <row r="91" spans="1:9" ht="82.5" x14ac:dyDescent="0.25">
      <c r="A91" s="41" t="s">
        <v>152</v>
      </c>
      <c r="B91" s="37" t="s">
        <v>154</v>
      </c>
      <c r="C91" s="42"/>
      <c r="D91" s="42"/>
      <c r="E91" s="43"/>
      <c r="F91" s="43"/>
      <c r="G91" s="43"/>
      <c r="H91" s="43"/>
      <c r="I91" s="44"/>
    </row>
    <row r="92" spans="1:9" ht="15" customHeight="1" x14ac:dyDescent="0.25">
      <c r="A92" s="38" t="s">
        <v>153</v>
      </c>
      <c r="B92" s="45" t="s">
        <v>206</v>
      </c>
      <c r="C92" s="38" t="s">
        <v>15</v>
      </c>
      <c r="D92" s="38">
        <v>1</v>
      </c>
      <c r="E92" s="40"/>
      <c r="F92" s="40">
        <f t="shared" ref="F92" si="84">D92*E92</f>
        <v>0</v>
      </c>
      <c r="G92" s="40"/>
      <c r="H92" s="40">
        <f t="shared" ref="H92" si="85">D92*G92</f>
        <v>0</v>
      </c>
      <c r="I92" s="40">
        <f t="shared" ref="I92" si="86">F92+H92</f>
        <v>0</v>
      </c>
    </row>
    <row r="93" spans="1:9" ht="15" customHeight="1" x14ac:dyDescent="0.25">
      <c r="A93" s="27" t="s">
        <v>66</v>
      </c>
      <c r="B93" s="3" t="s">
        <v>48</v>
      </c>
      <c r="C93" s="29"/>
      <c r="D93" s="29"/>
      <c r="E93" s="4"/>
      <c r="F93" s="4"/>
      <c r="G93" s="4"/>
      <c r="H93" s="4"/>
      <c r="I93" s="5"/>
    </row>
    <row r="94" spans="1:9" ht="49.5" x14ac:dyDescent="0.25">
      <c r="A94" s="41" t="s">
        <v>156</v>
      </c>
      <c r="B94" s="37" t="s">
        <v>73</v>
      </c>
      <c r="C94" s="42"/>
      <c r="D94" s="42"/>
      <c r="E94" s="43"/>
      <c r="F94" s="43"/>
      <c r="G94" s="43"/>
      <c r="H94" s="43"/>
      <c r="I94" s="44"/>
    </row>
    <row r="95" spans="1:9" ht="15" customHeight="1" x14ac:dyDescent="0.25">
      <c r="A95" s="38" t="s">
        <v>157</v>
      </c>
      <c r="B95" s="45" t="s">
        <v>74</v>
      </c>
      <c r="C95" s="38" t="s">
        <v>49</v>
      </c>
      <c r="D95" s="38">
        <v>1</v>
      </c>
      <c r="E95" s="40"/>
      <c r="F95" s="40">
        <f t="shared" ref="F95" si="87">D95*E95</f>
        <v>0</v>
      </c>
      <c r="G95" s="40"/>
      <c r="H95" s="40">
        <f t="shared" ref="H95" si="88">D95*G95</f>
        <v>0</v>
      </c>
      <c r="I95" s="40">
        <f t="shared" ref="I95" si="89">F95+H95</f>
        <v>0</v>
      </c>
    </row>
    <row r="96" spans="1:9" ht="15" customHeight="1" x14ac:dyDescent="0.25">
      <c r="A96" s="27" t="s">
        <v>67</v>
      </c>
      <c r="B96" s="28" t="s">
        <v>69</v>
      </c>
      <c r="C96" s="29"/>
      <c r="D96" s="29"/>
      <c r="E96" s="4"/>
      <c r="F96" s="4"/>
      <c r="G96" s="4"/>
      <c r="H96" s="4"/>
      <c r="I96" s="5"/>
    </row>
    <row r="97" spans="1:14" ht="46.5" customHeight="1" x14ac:dyDescent="0.25">
      <c r="A97" s="38" t="s">
        <v>158</v>
      </c>
      <c r="B97" s="177" t="s">
        <v>71</v>
      </c>
      <c r="C97" s="178"/>
      <c r="D97" s="179"/>
      <c r="E97" s="183" t="s">
        <v>20</v>
      </c>
      <c r="F97" s="184"/>
      <c r="G97" s="184"/>
      <c r="H97" s="185"/>
      <c r="I97" s="40"/>
    </row>
    <row r="98" spans="1:14" ht="46.5" customHeight="1" x14ac:dyDescent="0.25">
      <c r="A98" s="38" t="s">
        <v>159</v>
      </c>
      <c r="B98" s="177" t="s">
        <v>70</v>
      </c>
      <c r="C98" s="178"/>
      <c r="D98" s="179"/>
      <c r="E98" s="183" t="s">
        <v>20</v>
      </c>
      <c r="F98" s="184"/>
      <c r="G98" s="184"/>
      <c r="H98" s="185"/>
      <c r="I98" s="40"/>
    </row>
    <row r="99" spans="1:14" ht="46.5" customHeight="1" x14ac:dyDescent="0.25">
      <c r="A99" s="38" t="s">
        <v>160</v>
      </c>
      <c r="B99" s="177" t="s">
        <v>75</v>
      </c>
      <c r="C99" s="178"/>
      <c r="D99" s="179"/>
      <c r="E99" s="183" t="s">
        <v>20</v>
      </c>
      <c r="F99" s="184"/>
      <c r="G99" s="184"/>
      <c r="H99" s="185"/>
      <c r="I99" s="40"/>
    </row>
    <row r="100" spans="1:14" ht="15" customHeight="1" x14ac:dyDescent="0.25">
      <c r="A100" s="27" t="s">
        <v>68</v>
      </c>
      <c r="B100" s="3" t="s">
        <v>28</v>
      </c>
      <c r="C100" s="29"/>
      <c r="D100" s="29"/>
      <c r="E100" s="4"/>
      <c r="F100" s="4"/>
      <c r="G100" s="4"/>
      <c r="H100" s="4"/>
      <c r="I100" s="5"/>
      <c r="N100" s="6" t="s">
        <v>21</v>
      </c>
    </row>
    <row r="101" spans="1:14" ht="162.75" customHeight="1" x14ac:dyDescent="0.25">
      <c r="A101" s="38" t="s">
        <v>161</v>
      </c>
      <c r="B101" s="177" t="s">
        <v>167</v>
      </c>
      <c r="C101" s="178"/>
      <c r="D101" s="179"/>
      <c r="E101" s="183" t="s">
        <v>20</v>
      </c>
      <c r="F101" s="184"/>
      <c r="G101" s="184"/>
      <c r="H101" s="185"/>
      <c r="I101" s="40"/>
    </row>
    <row r="102" spans="1:14" ht="15" customHeight="1" x14ac:dyDescent="0.25">
      <c r="A102" s="27" t="s">
        <v>162</v>
      </c>
      <c r="B102" s="3" t="s">
        <v>22</v>
      </c>
      <c r="C102" s="29"/>
      <c r="D102" s="29"/>
      <c r="E102" s="4"/>
      <c r="F102" s="4"/>
      <c r="G102" s="4"/>
      <c r="H102" s="4"/>
      <c r="I102" s="5"/>
    </row>
    <row r="103" spans="1:14" ht="50.1" customHeight="1" x14ac:dyDescent="0.25">
      <c r="A103" s="41" t="s">
        <v>163</v>
      </c>
      <c r="B103" s="37" t="s">
        <v>23</v>
      </c>
      <c r="C103" s="42"/>
      <c r="D103" s="42"/>
      <c r="E103" s="43"/>
      <c r="F103" s="43"/>
      <c r="G103" s="43"/>
      <c r="H103" s="43"/>
      <c r="I103" s="44"/>
    </row>
    <row r="104" spans="1:14" ht="15" customHeight="1" x14ac:dyDescent="0.25">
      <c r="A104" s="38" t="s">
        <v>164</v>
      </c>
      <c r="B104" s="45" t="s">
        <v>24</v>
      </c>
      <c r="C104" s="38" t="s">
        <v>27</v>
      </c>
      <c r="D104" s="38">
        <v>1</v>
      </c>
      <c r="E104" s="40"/>
      <c r="F104" s="40">
        <f t="shared" ref="F104:F106" si="90">D104*E104</f>
        <v>0</v>
      </c>
      <c r="G104" s="40"/>
      <c r="H104" s="40">
        <f t="shared" ref="H104:H106" si="91">D104*G104</f>
        <v>0</v>
      </c>
      <c r="I104" s="40">
        <f t="shared" ref="I104:I106" si="92">F104+H104</f>
        <v>0</v>
      </c>
    </row>
    <row r="105" spans="1:14" ht="15" customHeight="1" x14ac:dyDescent="0.25">
      <c r="A105" s="38" t="s">
        <v>165</v>
      </c>
      <c r="B105" s="45" t="s">
        <v>25</v>
      </c>
      <c r="C105" s="38" t="s">
        <v>27</v>
      </c>
      <c r="D105" s="38">
        <v>1</v>
      </c>
      <c r="E105" s="40"/>
      <c r="F105" s="40">
        <f t="shared" si="90"/>
        <v>0</v>
      </c>
      <c r="G105" s="40"/>
      <c r="H105" s="40">
        <f t="shared" si="91"/>
        <v>0</v>
      </c>
      <c r="I105" s="40">
        <f t="shared" si="92"/>
        <v>0</v>
      </c>
    </row>
    <row r="106" spans="1:14" ht="15" customHeight="1" x14ac:dyDescent="0.25">
      <c r="A106" s="38" t="s">
        <v>166</v>
      </c>
      <c r="B106" s="45" t="s">
        <v>26</v>
      </c>
      <c r="C106" s="38" t="s">
        <v>27</v>
      </c>
      <c r="D106" s="38">
        <v>1</v>
      </c>
      <c r="E106" s="40"/>
      <c r="F106" s="40">
        <f t="shared" si="90"/>
        <v>0</v>
      </c>
      <c r="G106" s="40"/>
      <c r="H106" s="40">
        <f t="shared" si="91"/>
        <v>0</v>
      </c>
      <c r="I106" s="40">
        <f t="shared" si="92"/>
        <v>0</v>
      </c>
    </row>
    <row r="107" spans="1:14" ht="15" customHeight="1" x14ac:dyDescent="0.25">
      <c r="A107" s="24"/>
      <c r="B107" s="16" t="s">
        <v>19</v>
      </c>
      <c r="C107" s="26"/>
      <c r="D107" s="26"/>
      <c r="E107" s="13"/>
      <c r="F107" s="13"/>
      <c r="G107" s="13"/>
      <c r="H107" s="13"/>
      <c r="I107" s="17"/>
    </row>
    <row r="108" spans="1:14" ht="15" customHeight="1" thickBot="1" x14ac:dyDescent="0.3">
      <c r="A108" s="34"/>
      <c r="I108" s="18"/>
    </row>
    <row r="109" spans="1:14" ht="75" customHeight="1" x14ac:dyDescent="0.25">
      <c r="A109" s="180" t="s">
        <v>76</v>
      </c>
      <c r="B109" s="181"/>
      <c r="C109" s="181"/>
      <c r="D109" s="181"/>
      <c r="E109" s="181"/>
      <c r="F109" s="181"/>
      <c r="G109" s="181"/>
      <c r="H109" s="181"/>
      <c r="I109" s="182"/>
    </row>
  </sheetData>
  <mergeCells count="23">
    <mergeCell ref="A109:I109"/>
    <mergeCell ref="E101:H101"/>
    <mergeCell ref="B11:D11"/>
    <mergeCell ref="E11:H11"/>
    <mergeCell ref="B101:D101"/>
    <mergeCell ref="B97:D97"/>
    <mergeCell ref="E97:H97"/>
    <mergeCell ref="B99:D99"/>
    <mergeCell ref="E99:H99"/>
    <mergeCell ref="B98:D98"/>
    <mergeCell ref="E98:H98"/>
    <mergeCell ref="B10:D10"/>
    <mergeCell ref="A1:I1"/>
    <mergeCell ref="B2:G2"/>
    <mergeCell ref="A4:G4"/>
    <mergeCell ref="A7:A9"/>
    <mergeCell ref="B7:B9"/>
    <mergeCell ref="C7:C9"/>
    <mergeCell ref="D7:D9"/>
    <mergeCell ref="E7:F7"/>
    <mergeCell ref="G7:H7"/>
    <mergeCell ref="I7:I8"/>
    <mergeCell ref="A6:I6"/>
  </mergeCells>
  <phoneticPr fontId="4" type="noConversion"/>
  <pageMargins left="0.7" right="0.7" top="0.75" bottom="0.75" header="0.3" footer="0.3"/>
  <pageSetup scale="48"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AC3E-A43F-44AB-BA8D-4E1CFE63E004}">
  <dimension ref="A1:N91"/>
  <sheetViews>
    <sheetView zoomScaleNormal="100" zoomScaleSheetLayoutView="100" workbookViewId="0">
      <selection activeCell="B11" sqref="B11:D11"/>
    </sheetView>
  </sheetViews>
  <sheetFormatPr defaultRowHeight="15" x14ac:dyDescent="0.25"/>
  <cols>
    <col min="1" max="1" width="12.7109375" customWidth="1"/>
    <col min="2" max="2" width="100.7109375" customWidth="1"/>
    <col min="3" max="8" width="12.7109375" customWidth="1"/>
    <col min="9" max="9" width="15.7109375" customWidth="1"/>
    <col min="11" max="11" width="45.5703125" customWidth="1"/>
  </cols>
  <sheetData>
    <row r="1" spans="1:9" ht="24.95" customHeight="1" x14ac:dyDescent="0.25">
      <c r="A1" s="189" t="s">
        <v>207</v>
      </c>
      <c r="B1" s="189"/>
      <c r="C1" s="189"/>
      <c r="D1" s="189"/>
      <c r="E1" s="189"/>
      <c r="F1" s="189"/>
      <c r="G1" s="189"/>
      <c r="H1" s="189"/>
      <c r="I1" s="189"/>
    </row>
    <row r="2" spans="1:9" ht="15" customHeight="1" x14ac:dyDescent="0.25">
      <c r="A2" s="50" t="s">
        <v>0</v>
      </c>
      <c r="B2" s="171" t="s">
        <v>302</v>
      </c>
      <c r="C2" s="171"/>
      <c r="D2" s="171"/>
      <c r="E2" s="171"/>
      <c r="F2" s="171"/>
      <c r="G2" s="171"/>
      <c r="H2" s="168" t="s">
        <v>1</v>
      </c>
      <c r="I2" s="165">
        <v>45636</v>
      </c>
    </row>
    <row r="3" spans="1:9" ht="15" customHeight="1" x14ac:dyDescent="0.25">
      <c r="A3" s="51"/>
      <c r="B3" s="20"/>
      <c r="C3" s="21"/>
      <c r="D3" s="21"/>
      <c r="E3" s="21"/>
      <c r="F3" s="21"/>
      <c r="G3" s="21"/>
      <c r="H3" s="52" t="s">
        <v>2</v>
      </c>
      <c r="I3" s="166" t="s">
        <v>171</v>
      </c>
    </row>
    <row r="4" spans="1:9" ht="15" customHeight="1" x14ac:dyDescent="0.25">
      <c r="A4" s="190" t="s">
        <v>208</v>
      </c>
      <c r="B4" s="191"/>
      <c r="C4" s="191"/>
      <c r="D4" s="191"/>
      <c r="E4" s="191"/>
      <c r="F4" s="191"/>
      <c r="G4" s="191"/>
      <c r="H4" s="53" t="s">
        <v>3</v>
      </c>
      <c r="I4" s="167" t="s">
        <v>4</v>
      </c>
    </row>
    <row r="5" spans="1:9" s="6" customFormat="1" ht="16.5" x14ac:dyDescent="0.25">
      <c r="A5" s="54"/>
      <c r="B5" s="12" t="s">
        <v>16</v>
      </c>
      <c r="C5" s="13"/>
      <c r="D5" s="13"/>
      <c r="E5" s="13"/>
      <c r="F5" s="13"/>
      <c r="G5" s="13"/>
      <c r="H5" s="13"/>
      <c r="I5" s="14"/>
    </row>
    <row r="6" spans="1:9" s="6" customFormat="1" ht="249.95" customHeight="1" x14ac:dyDescent="0.25">
      <c r="A6" s="177" t="s">
        <v>209</v>
      </c>
      <c r="B6" s="178"/>
      <c r="C6" s="178"/>
      <c r="D6" s="178"/>
      <c r="E6" s="178"/>
      <c r="F6" s="178"/>
      <c r="G6" s="178"/>
      <c r="H6" s="178"/>
      <c r="I6" s="179"/>
    </row>
    <row r="7" spans="1:9" ht="16.5" customHeight="1" x14ac:dyDescent="0.25">
      <c r="A7" s="192" t="s">
        <v>5</v>
      </c>
      <c r="B7" s="175" t="s">
        <v>6</v>
      </c>
      <c r="C7" s="192" t="s">
        <v>7</v>
      </c>
      <c r="D7" s="192" t="s">
        <v>8</v>
      </c>
      <c r="E7" s="195" t="s">
        <v>9</v>
      </c>
      <c r="F7" s="196"/>
      <c r="G7" s="195" t="s">
        <v>10</v>
      </c>
      <c r="H7" s="196"/>
      <c r="I7" s="197" t="s">
        <v>11</v>
      </c>
    </row>
    <row r="8" spans="1:9" ht="15" customHeight="1" x14ac:dyDescent="0.25">
      <c r="A8" s="193"/>
      <c r="B8" s="175"/>
      <c r="C8" s="193"/>
      <c r="D8" s="193"/>
      <c r="E8" s="148" t="s">
        <v>12</v>
      </c>
      <c r="F8" s="148" t="s">
        <v>13</v>
      </c>
      <c r="G8" s="148" t="s">
        <v>12</v>
      </c>
      <c r="H8" s="148" t="s">
        <v>13</v>
      </c>
      <c r="I8" s="198"/>
    </row>
    <row r="9" spans="1:9" ht="15" customHeight="1" x14ac:dyDescent="0.25">
      <c r="A9" s="194"/>
      <c r="B9" s="175"/>
      <c r="C9" s="194"/>
      <c r="D9" s="194"/>
      <c r="E9" s="148" t="s">
        <v>210</v>
      </c>
      <c r="F9" s="148" t="s">
        <v>210</v>
      </c>
      <c r="G9" s="148" t="s">
        <v>210</v>
      </c>
      <c r="H9" s="148" t="s">
        <v>210</v>
      </c>
      <c r="I9" s="148" t="s">
        <v>210</v>
      </c>
    </row>
    <row r="10" spans="1:9" ht="16.5" x14ac:dyDescent="0.25">
      <c r="A10" s="55" t="s">
        <v>14</v>
      </c>
      <c r="B10" s="56" t="s">
        <v>211</v>
      </c>
      <c r="C10" s="4"/>
      <c r="D10" s="4"/>
      <c r="E10" s="4"/>
      <c r="F10" s="4"/>
      <c r="G10" s="4"/>
      <c r="H10" s="4"/>
      <c r="I10" s="5"/>
    </row>
    <row r="11" spans="1:9" s="6" customFormat="1" ht="99.95" customHeight="1" x14ac:dyDescent="0.25">
      <c r="A11" s="156" t="s">
        <v>84</v>
      </c>
      <c r="B11" s="199" t="s">
        <v>212</v>
      </c>
      <c r="C11" s="200"/>
      <c r="D11" s="201"/>
      <c r="E11" s="202" t="s">
        <v>17</v>
      </c>
      <c r="F11" s="203"/>
      <c r="G11" s="203"/>
      <c r="H11" s="204"/>
      <c r="I11" s="155"/>
    </row>
    <row r="12" spans="1:9" s="6" customFormat="1" ht="15" customHeight="1" x14ac:dyDescent="0.25">
      <c r="A12" s="57" t="s">
        <v>18</v>
      </c>
      <c r="B12" s="58" t="s">
        <v>213</v>
      </c>
      <c r="C12" s="59"/>
      <c r="D12" s="59"/>
      <c r="E12" s="59"/>
      <c r="F12" s="59"/>
      <c r="G12" s="59"/>
      <c r="H12" s="59"/>
      <c r="I12" s="60"/>
    </row>
    <row r="13" spans="1:9" s="6" customFormat="1" ht="115.5" x14ac:dyDescent="0.25">
      <c r="A13" s="152" t="s">
        <v>83</v>
      </c>
      <c r="B13" s="61" t="s">
        <v>214</v>
      </c>
      <c r="C13" s="62"/>
      <c r="D13" s="63"/>
      <c r="E13" s="64"/>
      <c r="F13" s="65"/>
      <c r="G13" s="64"/>
      <c r="H13" s="65"/>
      <c r="I13" s="153"/>
    </row>
    <row r="14" spans="1:9" s="6" customFormat="1" ht="16.5" x14ac:dyDescent="0.25">
      <c r="A14" s="66" t="s">
        <v>85</v>
      </c>
      <c r="B14" s="67" t="s">
        <v>215</v>
      </c>
      <c r="C14" s="66" t="s">
        <v>15</v>
      </c>
      <c r="D14" s="66">
        <v>1</v>
      </c>
      <c r="E14" s="66"/>
      <c r="F14" s="66">
        <f>D14*E14</f>
        <v>0</v>
      </c>
      <c r="G14" s="66"/>
      <c r="H14" s="66">
        <f>D14*G14</f>
        <v>0</v>
      </c>
      <c r="I14" s="66">
        <f>F14+H14</f>
        <v>0</v>
      </c>
    </row>
    <row r="15" spans="1:9" s="6" customFormat="1" ht="15" customHeight="1" x14ac:dyDescent="0.25">
      <c r="A15" s="68" t="s">
        <v>61</v>
      </c>
      <c r="B15" s="69" t="s">
        <v>216</v>
      </c>
      <c r="C15" s="59"/>
      <c r="D15" s="59"/>
      <c r="E15" s="59"/>
      <c r="F15" s="59"/>
      <c r="G15" s="59"/>
      <c r="H15" s="59"/>
      <c r="I15" s="60"/>
    </row>
    <row r="16" spans="1:9" s="6" customFormat="1" ht="135.75" customHeight="1" x14ac:dyDescent="0.25">
      <c r="A16" s="152" t="s">
        <v>92</v>
      </c>
      <c r="B16" s="70" t="s">
        <v>486</v>
      </c>
      <c r="C16" s="64"/>
      <c r="D16" s="65"/>
      <c r="E16" s="64"/>
      <c r="F16" s="65"/>
      <c r="G16" s="64"/>
      <c r="H16" s="65"/>
      <c r="I16" s="153"/>
    </row>
    <row r="17" spans="1:11" s="6" customFormat="1" ht="16.5" x14ac:dyDescent="0.25">
      <c r="A17" s="66" t="s">
        <v>93</v>
      </c>
      <c r="B17" s="71" t="s">
        <v>217</v>
      </c>
      <c r="C17" s="66" t="s">
        <v>41</v>
      </c>
      <c r="D17" s="66">
        <v>12</v>
      </c>
      <c r="E17" s="66"/>
      <c r="F17" s="66">
        <f t="shared" ref="F17:F18" si="0">D17*E17</f>
        <v>0</v>
      </c>
      <c r="G17" s="66"/>
      <c r="H17" s="66">
        <f t="shared" ref="H17:H18" si="1">D17*G17</f>
        <v>0</v>
      </c>
      <c r="I17" s="66">
        <f t="shared" ref="I17:I18" si="2">F17+H17</f>
        <v>0</v>
      </c>
    </row>
    <row r="18" spans="1:11" s="6" customFormat="1" ht="16.5" x14ac:dyDescent="0.25">
      <c r="A18" s="66" t="s">
        <v>218</v>
      </c>
      <c r="B18" s="71" t="s">
        <v>219</v>
      </c>
      <c r="C18" s="66" t="s">
        <v>41</v>
      </c>
      <c r="D18" s="66">
        <v>12</v>
      </c>
      <c r="E18" s="66"/>
      <c r="F18" s="66">
        <f t="shared" si="0"/>
        <v>0</v>
      </c>
      <c r="G18" s="66"/>
      <c r="H18" s="66">
        <f t="shared" si="1"/>
        <v>0</v>
      </c>
      <c r="I18" s="66">
        <f t="shared" si="2"/>
        <v>0</v>
      </c>
    </row>
    <row r="19" spans="1:11" s="6" customFormat="1" x14ac:dyDescent="0.25">
      <c r="A19" s="57" t="s">
        <v>97</v>
      </c>
      <c r="B19" s="58" t="s">
        <v>220</v>
      </c>
      <c r="C19" s="58"/>
      <c r="D19" s="58"/>
      <c r="E19" s="58"/>
      <c r="F19" s="58"/>
      <c r="G19" s="58"/>
      <c r="H19" s="58"/>
      <c r="I19" s="58"/>
    </row>
    <row r="20" spans="1:11" s="6" customFormat="1" ht="102" customHeight="1" x14ac:dyDescent="0.3">
      <c r="A20" s="152" t="s">
        <v>98</v>
      </c>
      <c r="B20" s="72" t="s">
        <v>221</v>
      </c>
      <c r="C20" s="64"/>
      <c r="D20" s="65"/>
      <c r="E20" s="64"/>
      <c r="F20" s="65"/>
      <c r="G20" s="64"/>
      <c r="H20" s="65"/>
      <c r="I20" s="153"/>
    </row>
    <row r="21" spans="1:11" s="6" customFormat="1" ht="16.5" x14ac:dyDescent="0.25">
      <c r="A21" s="66" t="s">
        <v>100</v>
      </c>
      <c r="B21" s="71" t="s">
        <v>222</v>
      </c>
      <c r="C21" s="66" t="s">
        <v>15</v>
      </c>
      <c r="D21" s="66">
        <v>4</v>
      </c>
      <c r="E21" s="66"/>
      <c r="F21" s="66">
        <f t="shared" ref="F21:F22" si="3">D21*E21</f>
        <v>0</v>
      </c>
      <c r="G21" s="66"/>
      <c r="H21" s="66">
        <f t="shared" ref="H21:H22" si="4">D21*G21</f>
        <v>0</v>
      </c>
      <c r="I21" s="66">
        <f t="shared" ref="I21:I22" si="5">F21+H21</f>
        <v>0</v>
      </c>
    </row>
    <row r="22" spans="1:11" s="6" customFormat="1" ht="16.5" x14ac:dyDescent="0.25">
      <c r="A22" s="66" t="s">
        <v>223</v>
      </c>
      <c r="B22" s="71" t="s">
        <v>224</v>
      </c>
      <c r="C22" s="66" t="s">
        <v>41</v>
      </c>
      <c r="D22" s="66">
        <v>2</v>
      </c>
      <c r="E22" s="66"/>
      <c r="F22" s="66">
        <f t="shared" si="3"/>
        <v>0</v>
      </c>
      <c r="G22" s="66"/>
      <c r="H22" s="66">
        <f t="shared" si="4"/>
        <v>0</v>
      </c>
      <c r="I22" s="66">
        <f t="shared" si="5"/>
        <v>0</v>
      </c>
    </row>
    <row r="23" spans="1:11" s="6" customFormat="1" x14ac:dyDescent="0.25">
      <c r="A23" s="57" t="s">
        <v>62</v>
      </c>
      <c r="B23" s="58" t="s">
        <v>225</v>
      </c>
      <c r="C23" s="59"/>
      <c r="D23" s="59"/>
      <c r="E23" s="59"/>
      <c r="F23" s="205"/>
      <c r="G23" s="205"/>
      <c r="H23" s="205"/>
      <c r="I23" s="206"/>
    </row>
    <row r="24" spans="1:11" s="77" customFormat="1" ht="247.5" x14ac:dyDescent="0.25">
      <c r="A24" s="152" t="s">
        <v>124</v>
      </c>
      <c r="B24" s="73" t="s">
        <v>226</v>
      </c>
      <c r="C24" s="74"/>
      <c r="D24" s="75"/>
      <c r="E24" s="75"/>
      <c r="F24" s="64"/>
      <c r="G24" s="65"/>
      <c r="H24" s="64"/>
      <c r="I24" s="76"/>
      <c r="K24" s="78"/>
    </row>
    <row r="25" spans="1:11" s="6" customFormat="1" ht="16.5" customHeight="1" x14ac:dyDescent="0.25">
      <c r="A25" s="207" t="s">
        <v>125</v>
      </c>
      <c r="B25" s="79" t="s">
        <v>227</v>
      </c>
      <c r="C25" s="210" t="s">
        <v>228</v>
      </c>
      <c r="D25" s="210">
        <v>1</v>
      </c>
      <c r="E25" s="210"/>
      <c r="F25" s="211">
        <f>D25*E26</f>
        <v>0</v>
      </c>
      <c r="G25" s="210"/>
      <c r="H25" s="211">
        <f>D25*G26</f>
        <v>0</v>
      </c>
      <c r="I25" s="211">
        <f>F25+H25</f>
        <v>0</v>
      </c>
    </row>
    <row r="26" spans="1:11" s="6" customFormat="1" ht="16.5" x14ac:dyDescent="0.25">
      <c r="A26" s="208"/>
      <c r="B26" s="80" t="s">
        <v>229</v>
      </c>
      <c r="C26" s="210"/>
      <c r="D26" s="210"/>
      <c r="E26" s="210"/>
      <c r="F26" s="211"/>
      <c r="G26" s="210"/>
      <c r="H26" s="211"/>
      <c r="I26" s="211"/>
    </row>
    <row r="27" spans="1:11" s="6" customFormat="1" ht="15" customHeight="1" x14ac:dyDescent="0.25">
      <c r="A27" s="208"/>
      <c r="B27" s="80" t="s">
        <v>230</v>
      </c>
      <c r="C27" s="210"/>
      <c r="D27" s="210"/>
      <c r="E27" s="210"/>
      <c r="F27" s="211"/>
      <c r="G27" s="210"/>
      <c r="H27" s="211"/>
      <c r="I27" s="211"/>
    </row>
    <row r="28" spans="1:11" s="6" customFormat="1" ht="16.5" x14ac:dyDescent="0.25">
      <c r="A28" s="208"/>
      <c r="B28" s="80" t="s">
        <v>231</v>
      </c>
      <c r="C28" s="210"/>
      <c r="D28" s="210"/>
      <c r="E28" s="210"/>
      <c r="F28" s="211"/>
      <c r="G28" s="210"/>
      <c r="H28" s="211"/>
      <c r="I28" s="211"/>
    </row>
    <row r="29" spans="1:11" s="6" customFormat="1" ht="16.5" x14ac:dyDescent="0.25">
      <c r="A29" s="208"/>
      <c r="B29" s="80" t="s">
        <v>232</v>
      </c>
      <c r="C29" s="210"/>
      <c r="D29" s="210"/>
      <c r="E29" s="210"/>
      <c r="F29" s="211"/>
      <c r="G29" s="210"/>
      <c r="H29" s="211"/>
      <c r="I29" s="211"/>
    </row>
    <row r="30" spans="1:11" s="6" customFormat="1" ht="16.5" x14ac:dyDescent="0.25">
      <c r="A30" s="208"/>
      <c r="B30" s="80" t="s">
        <v>233</v>
      </c>
      <c r="C30" s="210"/>
      <c r="D30" s="210"/>
      <c r="E30" s="210"/>
      <c r="F30" s="211"/>
      <c r="G30" s="210"/>
      <c r="H30" s="211"/>
      <c r="I30" s="211"/>
    </row>
    <row r="31" spans="1:11" s="6" customFormat="1" ht="16.5" x14ac:dyDescent="0.25">
      <c r="A31" s="209"/>
      <c r="B31" s="80" t="s">
        <v>234</v>
      </c>
      <c r="C31" s="210"/>
      <c r="D31" s="210"/>
      <c r="E31" s="210"/>
      <c r="F31" s="211"/>
      <c r="G31" s="210"/>
      <c r="H31" s="211"/>
      <c r="I31" s="211"/>
    </row>
    <row r="32" spans="1:11" s="6" customFormat="1" ht="15" customHeight="1" x14ac:dyDescent="0.25">
      <c r="A32" s="57" t="s">
        <v>63</v>
      </c>
      <c r="B32" s="69" t="s">
        <v>235</v>
      </c>
      <c r="C32" s="59"/>
      <c r="D32" s="59"/>
      <c r="E32" s="59"/>
      <c r="F32" s="59"/>
      <c r="G32" s="59"/>
      <c r="H32" s="59"/>
      <c r="I32" s="60"/>
    </row>
    <row r="33" spans="1:11" s="6" customFormat="1" ht="231" x14ac:dyDescent="0.25">
      <c r="A33" s="152" t="s">
        <v>133</v>
      </c>
      <c r="B33" s="81" t="s">
        <v>487</v>
      </c>
      <c r="C33" s="82"/>
      <c r="D33" s="82"/>
      <c r="E33" s="82"/>
      <c r="F33" s="82"/>
      <c r="G33" s="82"/>
      <c r="H33" s="82"/>
      <c r="I33" s="83"/>
      <c r="K33" s="84"/>
    </row>
    <row r="34" spans="1:11" s="6" customFormat="1" ht="18" customHeight="1" x14ac:dyDescent="0.25">
      <c r="A34" s="66" t="s">
        <v>236</v>
      </c>
      <c r="B34" s="85" t="s">
        <v>237</v>
      </c>
      <c r="C34" s="66" t="s">
        <v>15</v>
      </c>
      <c r="D34" s="158">
        <v>4</v>
      </c>
      <c r="E34" s="158"/>
      <c r="F34" s="86">
        <f>D34*E34</f>
        <v>0</v>
      </c>
      <c r="G34" s="158"/>
      <c r="H34" s="86">
        <f>D34*G34</f>
        <v>0</v>
      </c>
      <c r="I34" s="158">
        <f>F34+H34</f>
        <v>0</v>
      </c>
    </row>
    <row r="35" spans="1:11" s="6" customFormat="1" ht="18" customHeight="1" x14ac:dyDescent="0.25">
      <c r="A35" s="66" t="s">
        <v>134</v>
      </c>
      <c r="B35" s="85" t="s">
        <v>238</v>
      </c>
      <c r="C35" s="66" t="s">
        <v>15</v>
      </c>
      <c r="D35" s="158">
        <v>10</v>
      </c>
      <c r="E35" s="158"/>
      <c r="F35" s="86">
        <f t="shared" ref="F35" si="6">D35*E35</f>
        <v>0</v>
      </c>
      <c r="G35" s="158"/>
      <c r="H35" s="86">
        <f t="shared" ref="H35" si="7">D35*G35</f>
        <v>0</v>
      </c>
      <c r="I35" s="158">
        <f t="shared" ref="I35" si="8">F35+H35</f>
        <v>0</v>
      </c>
    </row>
    <row r="36" spans="1:11" s="6" customFormat="1" x14ac:dyDescent="0.25">
      <c r="A36" s="57" t="s">
        <v>64</v>
      </c>
      <c r="B36" s="87" t="s">
        <v>239</v>
      </c>
      <c r="C36" s="88"/>
      <c r="D36" s="88"/>
      <c r="E36" s="88"/>
      <c r="F36" s="88"/>
      <c r="G36" s="88"/>
      <c r="H36" s="88"/>
      <c r="I36" s="88"/>
    </row>
    <row r="37" spans="1:11" s="6" customFormat="1" ht="113.25" customHeight="1" x14ac:dyDescent="0.25">
      <c r="A37" s="148" t="s">
        <v>142</v>
      </c>
      <c r="B37" s="89" t="s">
        <v>488</v>
      </c>
      <c r="C37" s="82"/>
      <c r="D37" s="43"/>
      <c r="E37" s="43"/>
      <c r="F37" s="43"/>
      <c r="G37" s="43"/>
      <c r="H37" s="43"/>
      <c r="I37" s="153"/>
    </row>
    <row r="38" spans="1:11" s="6" customFormat="1" ht="49.5" x14ac:dyDescent="0.25">
      <c r="A38" s="66" t="s">
        <v>143</v>
      </c>
      <c r="B38" s="90" t="s">
        <v>489</v>
      </c>
      <c r="C38" s="40" t="s">
        <v>41</v>
      </c>
      <c r="D38" s="157">
        <v>460</v>
      </c>
      <c r="E38" s="157"/>
      <c r="F38" s="91">
        <f>D38*E38</f>
        <v>0</v>
      </c>
      <c r="G38" s="157"/>
      <c r="H38" s="91">
        <f>D38*G38</f>
        <v>0</v>
      </c>
      <c r="I38" s="157">
        <f>F38+H38</f>
        <v>0</v>
      </c>
    </row>
    <row r="39" spans="1:11" s="6" customFormat="1" ht="49.5" x14ac:dyDescent="0.25">
      <c r="A39" s="66" t="s">
        <v>240</v>
      </c>
      <c r="B39" s="92" t="s">
        <v>490</v>
      </c>
      <c r="C39" s="66" t="s">
        <v>41</v>
      </c>
      <c r="D39" s="158">
        <v>220</v>
      </c>
      <c r="E39" s="158"/>
      <c r="F39" s="91">
        <f t="shared" ref="F39" si="9">D39*E39</f>
        <v>0</v>
      </c>
      <c r="G39" s="158"/>
      <c r="H39" s="91">
        <f t="shared" ref="H39" si="10">D39*G39</f>
        <v>0</v>
      </c>
      <c r="I39" s="157">
        <f t="shared" ref="I39" si="11">F39+H39</f>
        <v>0</v>
      </c>
    </row>
    <row r="40" spans="1:11" s="6" customFormat="1" ht="15" customHeight="1" x14ac:dyDescent="0.25">
      <c r="A40" s="57" t="s">
        <v>65</v>
      </c>
      <c r="B40" s="69" t="s">
        <v>241</v>
      </c>
      <c r="C40" s="59"/>
      <c r="D40" s="59"/>
      <c r="E40" s="59"/>
      <c r="F40" s="59"/>
      <c r="G40" s="59"/>
      <c r="H40" s="59"/>
      <c r="I40" s="60"/>
    </row>
    <row r="41" spans="1:11" s="6" customFormat="1" ht="165" x14ac:dyDescent="0.25">
      <c r="A41" s="148" t="s">
        <v>148</v>
      </c>
      <c r="B41" s="93" t="s">
        <v>242</v>
      </c>
      <c r="C41" s="43"/>
      <c r="D41" s="43"/>
      <c r="E41" s="43"/>
      <c r="F41" s="64"/>
      <c r="G41" s="65"/>
      <c r="H41" s="64"/>
      <c r="I41" s="76"/>
    </row>
    <row r="42" spans="1:11" s="6" customFormat="1" ht="16.5" x14ac:dyDescent="0.25">
      <c r="A42" s="66" t="s">
        <v>149</v>
      </c>
      <c r="B42" s="71" t="s">
        <v>243</v>
      </c>
      <c r="C42" s="66" t="s">
        <v>15</v>
      </c>
      <c r="D42" s="158">
        <v>24</v>
      </c>
      <c r="E42" s="66"/>
      <c r="F42" s="66">
        <f>D42*E42</f>
        <v>0</v>
      </c>
      <c r="G42" s="66"/>
      <c r="H42" s="66">
        <f>D42*G42</f>
        <v>0</v>
      </c>
      <c r="I42" s="66">
        <f>F42+H42</f>
        <v>0</v>
      </c>
    </row>
    <row r="43" spans="1:11" s="6" customFormat="1" ht="16.5" x14ac:dyDescent="0.25">
      <c r="A43" s="66" t="s">
        <v>244</v>
      </c>
      <c r="B43" s="71" t="s">
        <v>245</v>
      </c>
      <c r="C43" s="66" t="s">
        <v>15</v>
      </c>
      <c r="D43" s="158">
        <v>2</v>
      </c>
      <c r="E43" s="66"/>
      <c r="F43" s="66">
        <f t="shared" ref="F43:F50" si="12">D43*E43</f>
        <v>0</v>
      </c>
      <c r="G43" s="66"/>
      <c r="H43" s="66">
        <f t="shared" ref="H43:H50" si="13">D43*G43</f>
        <v>0</v>
      </c>
      <c r="I43" s="66">
        <f t="shared" ref="I43:I50" si="14">F43+H43</f>
        <v>0</v>
      </c>
    </row>
    <row r="44" spans="1:11" s="6" customFormat="1" ht="16.5" x14ac:dyDescent="0.25">
      <c r="A44" s="66" t="s">
        <v>246</v>
      </c>
      <c r="B44" s="71" t="s">
        <v>247</v>
      </c>
      <c r="C44" s="66" t="s">
        <v>15</v>
      </c>
      <c r="D44" s="158">
        <v>3</v>
      </c>
      <c r="E44" s="66"/>
      <c r="F44" s="66">
        <f t="shared" si="12"/>
        <v>0</v>
      </c>
      <c r="G44" s="66"/>
      <c r="H44" s="66">
        <f t="shared" si="13"/>
        <v>0</v>
      </c>
      <c r="I44" s="66">
        <f t="shared" si="14"/>
        <v>0</v>
      </c>
    </row>
    <row r="45" spans="1:11" s="6" customFormat="1" ht="16.5" x14ac:dyDescent="0.25">
      <c r="A45" s="66" t="s">
        <v>248</v>
      </c>
      <c r="B45" s="71" t="s">
        <v>249</v>
      </c>
      <c r="C45" s="66" t="s">
        <v>15</v>
      </c>
      <c r="D45" s="158">
        <v>5</v>
      </c>
      <c r="E45" s="66"/>
      <c r="F45" s="66">
        <f t="shared" si="12"/>
        <v>0</v>
      </c>
      <c r="G45" s="66"/>
      <c r="H45" s="66">
        <f t="shared" si="13"/>
        <v>0</v>
      </c>
      <c r="I45" s="66">
        <f t="shared" si="14"/>
        <v>0</v>
      </c>
    </row>
    <row r="46" spans="1:11" s="6" customFormat="1" ht="16.5" x14ac:dyDescent="0.25">
      <c r="A46" s="66" t="s">
        <v>250</v>
      </c>
      <c r="B46" s="150" t="s">
        <v>251</v>
      </c>
      <c r="C46" s="66" t="s">
        <v>15</v>
      </c>
      <c r="D46" s="158">
        <v>3</v>
      </c>
      <c r="E46" s="66"/>
      <c r="F46" s="66">
        <f>D46*E46</f>
        <v>0</v>
      </c>
      <c r="G46" s="66"/>
      <c r="H46" s="66">
        <f>D46*G46</f>
        <v>0</v>
      </c>
      <c r="I46" s="66">
        <f>F46+H46</f>
        <v>0</v>
      </c>
    </row>
    <row r="47" spans="1:11" s="6" customFormat="1" ht="16.5" x14ac:dyDescent="0.25">
      <c r="A47" s="66" t="s">
        <v>252</v>
      </c>
      <c r="B47" s="94" t="s">
        <v>253</v>
      </c>
      <c r="C47" s="66" t="s">
        <v>15</v>
      </c>
      <c r="D47" s="158">
        <v>3</v>
      </c>
      <c r="E47" s="66"/>
      <c r="F47" s="66">
        <f>D47*E47</f>
        <v>0</v>
      </c>
      <c r="G47" s="66"/>
      <c r="H47" s="66">
        <f>D47*G47</f>
        <v>0</v>
      </c>
      <c r="I47" s="66">
        <f>F47+H47</f>
        <v>0</v>
      </c>
    </row>
    <row r="48" spans="1:11" s="6" customFormat="1" ht="16.5" customHeight="1" x14ac:dyDescent="0.25">
      <c r="A48" s="66" t="s">
        <v>254</v>
      </c>
      <c r="B48" s="71" t="s">
        <v>255</v>
      </c>
      <c r="C48" s="66" t="s">
        <v>256</v>
      </c>
      <c r="D48" s="158">
        <v>1</v>
      </c>
      <c r="E48" s="66"/>
      <c r="F48" s="66">
        <f>D48*E48</f>
        <v>0</v>
      </c>
      <c r="G48" s="66"/>
      <c r="H48" s="66">
        <f>D48*G48</f>
        <v>0</v>
      </c>
      <c r="I48" s="66">
        <f>F48+H48</f>
        <v>0</v>
      </c>
    </row>
    <row r="49" spans="1:9" s="6" customFormat="1" ht="16.5" customHeight="1" x14ac:dyDescent="0.25">
      <c r="A49" s="66" t="s">
        <v>257</v>
      </c>
      <c r="B49" s="71" t="s">
        <v>258</v>
      </c>
      <c r="C49" s="66" t="s">
        <v>256</v>
      </c>
      <c r="D49" s="158">
        <v>2</v>
      </c>
      <c r="E49" s="66"/>
      <c r="F49" s="66">
        <f>D49*E49</f>
        <v>0</v>
      </c>
      <c r="G49" s="66"/>
      <c r="H49" s="66">
        <f>D49*G49</f>
        <v>0</v>
      </c>
      <c r="I49" s="66">
        <f>F49+H49</f>
        <v>0</v>
      </c>
    </row>
    <row r="50" spans="1:9" s="6" customFormat="1" ht="16.5" x14ac:dyDescent="0.25">
      <c r="A50" s="66" t="s">
        <v>259</v>
      </c>
      <c r="B50" s="71" t="s">
        <v>260</v>
      </c>
      <c r="C50" s="66" t="s">
        <v>15</v>
      </c>
      <c r="D50" s="158">
        <v>2</v>
      </c>
      <c r="E50" s="66"/>
      <c r="F50" s="66">
        <f t="shared" si="12"/>
        <v>0</v>
      </c>
      <c r="G50" s="66"/>
      <c r="H50" s="66">
        <f t="shared" si="13"/>
        <v>0</v>
      </c>
      <c r="I50" s="66">
        <f t="shared" si="14"/>
        <v>0</v>
      </c>
    </row>
    <row r="51" spans="1:9" s="6" customFormat="1" ht="16.5" x14ac:dyDescent="0.25">
      <c r="A51" s="57" t="s">
        <v>66</v>
      </c>
      <c r="B51" s="58" t="s">
        <v>491</v>
      </c>
      <c r="C51" s="4"/>
      <c r="D51" s="4"/>
      <c r="E51" s="4"/>
      <c r="F51" s="4"/>
      <c r="G51" s="4"/>
      <c r="H51" s="4"/>
      <c r="I51" s="5"/>
    </row>
    <row r="52" spans="1:9" s="6" customFormat="1" ht="43.5" customHeight="1" x14ac:dyDescent="0.25">
      <c r="A52" s="148" t="s">
        <v>156</v>
      </c>
      <c r="B52" s="93" t="s">
        <v>492</v>
      </c>
      <c r="C52" s="43"/>
      <c r="D52" s="43"/>
      <c r="E52" s="43"/>
      <c r="F52" s="64"/>
      <c r="G52" s="65"/>
      <c r="H52" s="64"/>
      <c r="I52" s="76"/>
    </row>
    <row r="53" spans="1:9" s="6" customFormat="1" ht="16.5" x14ac:dyDescent="0.25">
      <c r="A53" s="66" t="s">
        <v>265</v>
      </c>
      <c r="B53" s="92" t="s">
        <v>493</v>
      </c>
      <c r="C53" s="66" t="s">
        <v>15</v>
      </c>
      <c r="D53" s="66">
        <v>1</v>
      </c>
      <c r="E53" s="66"/>
      <c r="F53" s="66">
        <f>D53*E53</f>
        <v>0</v>
      </c>
      <c r="G53" s="66"/>
      <c r="H53" s="66">
        <f>D53*G53</f>
        <v>0</v>
      </c>
      <c r="I53" s="66">
        <f>F53+H53</f>
        <v>0</v>
      </c>
    </row>
    <row r="54" spans="1:9" s="6" customFormat="1" ht="15" customHeight="1" x14ac:dyDescent="0.25">
      <c r="A54" s="57" t="s">
        <v>67</v>
      </c>
      <c r="B54" s="69" t="s">
        <v>261</v>
      </c>
      <c r="C54" s="59"/>
      <c r="D54" s="59"/>
      <c r="E54" s="59"/>
      <c r="F54" s="59"/>
      <c r="G54" s="59"/>
      <c r="H54" s="59"/>
      <c r="I54" s="60"/>
    </row>
    <row r="55" spans="1:9" s="6" customFormat="1" ht="61.5" customHeight="1" x14ac:dyDescent="0.25">
      <c r="A55" s="95" t="s">
        <v>158</v>
      </c>
      <c r="B55" s="96" t="s">
        <v>262</v>
      </c>
      <c r="C55" s="64"/>
      <c r="D55" s="65"/>
      <c r="E55" s="43"/>
      <c r="F55" s="43"/>
      <c r="G55" s="43"/>
      <c r="H55" s="43"/>
      <c r="I55" s="153"/>
    </row>
    <row r="56" spans="1:9" s="6" customFormat="1" ht="16.5" x14ac:dyDescent="0.25">
      <c r="A56" s="66" t="s">
        <v>269</v>
      </c>
      <c r="B56" s="71" t="s">
        <v>263</v>
      </c>
      <c r="C56" s="66" t="s">
        <v>264</v>
      </c>
      <c r="D56" s="66">
        <v>5</v>
      </c>
      <c r="E56" s="66"/>
      <c r="F56" s="66">
        <f>D56*E56</f>
        <v>0</v>
      </c>
      <c r="G56" s="66"/>
      <c r="H56" s="66">
        <f>D56*G56</f>
        <v>0</v>
      </c>
      <c r="I56" s="66">
        <f>F56+H56</f>
        <v>0</v>
      </c>
    </row>
    <row r="57" spans="1:9" s="6" customFormat="1" ht="16.5" x14ac:dyDescent="0.25">
      <c r="A57" s="66" t="s">
        <v>270</v>
      </c>
      <c r="B57" s="71" t="s">
        <v>266</v>
      </c>
      <c r="C57" s="66" t="s">
        <v>264</v>
      </c>
      <c r="D57" s="66">
        <v>10</v>
      </c>
      <c r="E57" s="66"/>
      <c r="F57" s="66">
        <f>D57*E57</f>
        <v>0</v>
      </c>
      <c r="G57" s="66"/>
      <c r="H57" s="66">
        <f>D57*G57</f>
        <v>0</v>
      </c>
      <c r="I57" s="66">
        <f>F57+H57</f>
        <v>0</v>
      </c>
    </row>
    <row r="58" spans="1:9" s="6" customFormat="1" ht="15" customHeight="1" x14ac:dyDescent="0.25">
      <c r="A58" s="57" t="s">
        <v>68</v>
      </c>
      <c r="B58" s="97" t="s">
        <v>267</v>
      </c>
      <c r="C58" s="98"/>
      <c r="D58" s="98"/>
      <c r="E58" s="98"/>
      <c r="F58" s="59"/>
      <c r="G58" s="59"/>
      <c r="H58" s="59"/>
      <c r="I58" s="60"/>
    </row>
    <row r="59" spans="1:9" s="6" customFormat="1" ht="197.25" customHeight="1" x14ac:dyDescent="0.25">
      <c r="A59" s="149" t="s">
        <v>161</v>
      </c>
      <c r="B59" s="37" t="s">
        <v>268</v>
      </c>
      <c r="C59" s="37"/>
      <c r="D59" s="37"/>
      <c r="E59" s="37"/>
      <c r="F59" s="43"/>
      <c r="G59" s="43"/>
      <c r="H59" s="43"/>
      <c r="I59" s="153"/>
    </row>
    <row r="60" spans="1:9" s="6" customFormat="1" ht="49.5" x14ac:dyDescent="0.25">
      <c r="A60" s="158" t="s">
        <v>273</v>
      </c>
      <c r="B60" s="92" t="s">
        <v>494</v>
      </c>
      <c r="C60" s="158" t="s">
        <v>15</v>
      </c>
      <c r="D60" s="158">
        <v>2</v>
      </c>
      <c r="E60" s="40"/>
      <c r="F60" s="40">
        <f>D60*E60</f>
        <v>0</v>
      </c>
      <c r="G60" s="40"/>
      <c r="H60" s="40">
        <f>D60*G60</f>
        <v>0</v>
      </c>
      <c r="I60" s="40">
        <f>F60+H60</f>
        <v>0</v>
      </c>
    </row>
    <row r="61" spans="1:9" s="6" customFormat="1" ht="49.5" x14ac:dyDescent="0.25">
      <c r="A61" s="158" t="s">
        <v>275</v>
      </c>
      <c r="B61" s="92" t="s">
        <v>495</v>
      </c>
      <c r="C61" s="158" t="s">
        <v>15</v>
      </c>
      <c r="D61" s="158">
        <v>1</v>
      </c>
      <c r="E61" s="40"/>
      <c r="F61" s="40">
        <f>D61*E61</f>
        <v>0</v>
      </c>
      <c r="G61" s="40"/>
      <c r="H61" s="40">
        <f>D61*G61</f>
        <v>0</v>
      </c>
      <c r="I61" s="40">
        <f>F61+H61</f>
        <v>0</v>
      </c>
    </row>
    <row r="62" spans="1:9" s="6" customFormat="1" ht="33" x14ac:dyDescent="0.25">
      <c r="A62" s="158" t="s">
        <v>277</v>
      </c>
      <c r="B62" s="92" t="s">
        <v>271</v>
      </c>
      <c r="C62" s="158" t="s">
        <v>264</v>
      </c>
      <c r="D62" s="158">
        <v>100</v>
      </c>
      <c r="E62" s="66"/>
      <c r="F62" s="40">
        <f t="shared" ref="F62" si="15">D62*E62</f>
        <v>0</v>
      </c>
      <c r="G62" s="66"/>
      <c r="H62" s="40">
        <f t="shared" ref="H62" si="16">D62*G62</f>
        <v>0</v>
      </c>
      <c r="I62" s="40">
        <f t="shared" ref="I62" si="17">F62+H62</f>
        <v>0</v>
      </c>
    </row>
    <row r="63" spans="1:9" s="6" customFormat="1" x14ac:dyDescent="0.25">
      <c r="A63" s="57" t="s">
        <v>162</v>
      </c>
      <c r="B63" s="97" t="s">
        <v>272</v>
      </c>
      <c r="C63" s="98"/>
      <c r="D63" s="98"/>
      <c r="E63" s="147"/>
      <c r="F63" s="59"/>
      <c r="G63" s="59"/>
      <c r="H63" s="59"/>
      <c r="I63" s="60"/>
    </row>
    <row r="64" spans="1:9" s="6" customFormat="1" ht="181.5" x14ac:dyDescent="0.25">
      <c r="A64" s="149" t="s">
        <v>163</v>
      </c>
      <c r="B64" s="99" t="s">
        <v>514</v>
      </c>
      <c r="C64" s="37"/>
      <c r="D64" s="37"/>
      <c r="E64" s="37"/>
      <c r="F64" s="43"/>
      <c r="G64" s="43"/>
      <c r="H64" s="43"/>
      <c r="I64" s="153"/>
    </row>
    <row r="65" spans="1:9" s="6" customFormat="1" ht="16.5" x14ac:dyDescent="0.25">
      <c r="A65" s="66" t="s">
        <v>164</v>
      </c>
      <c r="B65" s="100" t="s">
        <v>274</v>
      </c>
      <c r="C65" s="66" t="s">
        <v>15</v>
      </c>
      <c r="D65" s="66">
        <v>2</v>
      </c>
      <c r="E65" s="40"/>
      <c r="F65" s="40">
        <f>D65*E65</f>
        <v>0</v>
      </c>
      <c r="G65" s="40"/>
      <c r="H65" s="40">
        <f>D65*G65</f>
        <v>0</v>
      </c>
      <c r="I65" s="40">
        <f>F65+H65</f>
        <v>0</v>
      </c>
    </row>
    <row r="66" spans="1:9" s="6" customFormat="1" ht="16.5" x14ac:dyDescent="0.25">
      <c r="A66" s="66" t="s">
        <v>165</v>
      </c>
      <c r="B66" s="101" t="s">
        <v>276</v>
      </c>
      <c r="C66" s="66" t="s">
        <v>15</v>
      </c>
      <c r="D66" s="66">
        <v>1</v>
      </c>
      <c r="E66" s="40"/>
      <c r="F66" s="40">
        <f t="shared" ref="F66:F68" si="18">D66*E66</f>
        <v>0</v>
      </c>
      <c r="G66" s="40"/>
      <c r="H66" s="40">
        <f t="shared" ref="H66:H68" si="19">D66*G66</f>
        <v>0</v>
      </c>
      <c r="I66" s="40">
        <f t="shared" ref="I66:I68" si="20">F66+H66</f>
        <v>0</v>
      </c>
    </row>
    <row r="67" spans="1:9" s="6" customFormat="1" ht="16.5" x14ac:dyDescent="0.25">
      <c r="A67" s="66" t="s">
        <v>166</v>
      </c>
      <c r="B67" s="154" t="s">
        <v>496</v>
      </c>
      <c r="C67" s="66" t="s">
        <v>15</v>
      </c>
      <c r="D67" s="66">
        <v>1</v>
      </c>
      <c r="E67" s="40"/>
      <c r="F67" s="40"/>
      <c r="G67" s="40"/>
      <c r="H67" s="40"/>
      <c r="I67" s="40"/>
    </row>
    <row r="68" spans="1:9" s="6" customFormat="1" ht="33" x14ac:dyDescent="0.25">
      <c r="A68" s="66" t="s">
        <v>497</v>
      </c>
      <c r="B68" s="92" t="s">
        <v>278</v>
      </c>
      <c r="C68" s="158" t="s">
        <v>264</v>
      </c>
      <c r="D68" s="158">
        <v>125</v>
      </c>
      <c r="E68" s="66"/>
      <c r="F68" s="40">
        <f t="shared" si="18"/>
        <v>0</v>
      </c>
      <c r="G68" s="66"/>
      <c r="H68" s="40">
        <f t="shared" si="19"/>
        <v>0</v>
      </c>
      <c r="I68" s="40">
        <f t="shared" si="20"/>
        <v>0</v>
      </c>
    </row>
    <row r="69" spans="1:9" s="6" customFormat="1" x14ac:dyDescent="0.25">
      <c r="A69" s="57" t="s">
        <v>283</v>
      </c>
      <c r="B69" s="98" t="s">
        <v>279</v>
      </c>
      <c r="C69" s="98"/>
      <c r="D69" s="98"/>
      <c r="E69" s="147"/>
      <c r="F69" s="59"/>
      <c r="G69" s="59"/>
      <c r="H69" s="59"/>
      <c r="I69" s="60"/>
    </row>
    <row r="70" spans="1:9" s="6" customFormat="1" ht="132" x14ac:dyDescent="0.25">
      <c r="A70" s="149" t="s">
        <v>285</v>
      </c>
      <c r="B70" s="37" t="s">
        <v>515</v>
      </c>
      <c r="C70" s="37"/>
      <c r="D70" s="37"/>
      <c r="E70" s="37"/>
      <c r="F70" s="43"/>
      <c r="G70" s="43"/>
      <c r="H70" s="43"/>
      <c r="I70" s="153"/>
    </row>
    <row r="71" spans="1:9" s="6" customFormat="1" ht="16.5" x14ac:dyDescent="0.25">
      <c r="A71" s="66" t="s">
        <v>287</v>
      </c>
      <c r="B71" s="92" t="s">
        <v>280</v>
      </c>
      <c r="C71" s="158" t="s">
        <v>15</v>
      </c>
      <c r="D71" s="158">
        <v>1</v>
      </c>
      <c r="E71" s="40"/>
      <c r="F71" s="40">
        <f t="shared" ref="F71:F72" si="21">D71*E71</f>
        <v>0</v>
      </c>
      <c r="G71" s="40"/>
      <c r="H71" s="40">
        <f t="shared" ref="H71:H72" si="22">D71*G71</f>
        <v>0</v>
      </c>
      <c r="I71" s="40">
        <f t="shared" ref="I71:I72" si="23">F71+H71</f>
        <v>0</v>
      </c>
    </row>
    <row r="72" spans="1:9" s="6" customFormat="1" ht="16.5" x14ac:dyDescent="0.25">
      <c r="A72" s="66" t="s">
        <v>498</v>
      </c>
      <c r="B72" s="102" t="s">
        <v>281</v>
      </c>
      <c r="C72" s="158" t="s">
        <v>15</v>
      </c>
      <c r="D72" s="158">
        <v>1</v>
      </c>
      <c r="E72" s="40"/>
      <c r="F72" s="40">
        <f t="shared" si="21"/>
        <v>0</v>
      </c>
      <c r="G72" s="40"/>
      <c r="H72" s="40">
        <f t="shared" si="22"/>
        <v>0</v>
      </c>
      <c r="I72" s="40">
        <f t="shared" si="23"/>
        <v>0</v>
      </c>
    </row>
    <row r="73" spans="1:9" s="6" customFormat="1" ht="16.5" x14ac:dyDescent="0.25">
      <c r="A73" s="66" t="s">
        <v>499</v>
      </c>
      <c r="B73" s="92" t="s">
        <v>282</v>
      </c>
      <c r="C73" s="158" t="s">
        <v>264</v>
      </c>
      <c r="D73" s="158">
        <v>40</v>
      </c>
      <c r="E73" s="66"/>
      <c r="F73" s="40">
        <f>D73*E73</f>
        <v>0</v>
      </c>
      <c r="G73" s="40"/>
      <c r="H73" s="40">
        <f>D73*G73</f>
        <v>0</v>
      </c>
      <c r="I73" s="40">
        <f>F73+H73</f>
        <v>0</v>
      </c>
    </row>
    <row r="74" spans="1:9" s="6" customFormat="1" ht="15" customHeight="1" x14ac:dyDescent="0.25">
      <c r="A74" s="27" t="s">
        <v>288</v>
      </c>
      <c r="B74" s="147" t="s">
        <v>284</v>
      </c>
      <c r="C74" s="29"/>
      <c r="D74" s="29"/>
      <c r="E74" s="4"/>
      <c r="F74" s="4"/>
      <c r="G74" s="4"/>
      <c r="H74" s="4"/>
      <c r="I74" s="5"/>
    </row>
    <row r="75" spans="1:9" s="6" customFormat="1" ht="49.5" x14ac:dyDescent="0.25">
      <c r="A75" s="149" t="s">
        <v>290</v>
      </c>
      <c r="B75" s="37" t="s">
        <v>286</v>
      </c>
      <c r="C75" s="42"/>
      <c r="D75" s="42"/>
      <c r="E75" s="43"/>
      <c r="F75" s="43"/>
      <c r="G75" s="43"/>
      <c r="H75" s="43"/>
      <c r="I75" s="153"/>
    </row>
    <row r="76" spans="1:9" s="6" customFormat="1" ht="15" customHeight="1" x14ac:dyDescent="0.25">
      <c r="A76" s="66" t="s">
        <v>291</v>
      </c>
      <c r="B76" s="90" t="s">
        <v>74</v>
      </c>
      <c r="C76" s="103" t="s">
        <v>49</v>
      </c>
      <c r="D76" s="103">
        <v>1</v>
      </c>
      <c r="E76" s="40"/>
      <c r="F76" s="40">
        <f>D76*E76</f>
        <v>0</v>
      </c>
      <c r="G76" s="40"/>
      <c r="H76" s="40">
        <f>D76*G76</f>
        <v>0</v>
      </c>
      <c r="I76" s="40">
        <f>F76+H76</f>
        <v>0</v>
      </c>
    </row>
    <row r="77" spans="1:9" s="6" customFormat="1" ht="15" customHeight="1" x14ac:dyDescent="0.25">
      <c r="A77" s="27" t="s">
        <v>295</v>
      </c>
      <c r="B77" s="147" t="s">
        <v>289</v>
      </c>
      <c r="C77" s="29"/>
      <c r="D77" s="29"/>
      <c r="E77" s="4"/>
      <c r="F77" s="4"/>
      <c r="G77" s="4"/>
      <c r="H77" s="4"/>
      <c r="I77" s="5"/>
    </row>
    <row r="78" spans="1:9" s="6" customFormat="1" ht="49.5" x14ac:dyDescent="0.25">
      <c r="A78" s="149" t="s">
        <v>296</v>
      </c>
      <c r="B78" s="37" t="s">
        <v>23</v>
      </c>
      <c r="C78" s="104"/>
      <c r="D78" s="104"/>
      <c r="E78" s="104"/>
      <c r="F78" s="104"/>
      <c r="G78" s="104"/>
      <c r="H78" s="104"/>
      <c r="I78" s="105"/>
    </row>
    <row r="79" spans="1:9" s="6" customFormat="1" ht="16.5" x14ac:dyDescent="0.25">
      <c r="A79" s="66" t="s">
        <v>500</v>
      </c>
      <c r="B79" s="154" t="s">
        <v>292</v>
      </c>
      <c r="C79" s="158" t="s">
        <v>27</v>
      </c>
      <c r="D79" s="158">
        <v>1</v>
      </c>
      <c r="E79" s="40"/>
      <c r="F79" s="40">
        <f>D79*E79</f>
        <v>0</v>
      </c>
      <c r="G79" s="40"/>
      <c r="H79" s="40">
        <f>D79*G79</f>
        <v>0</v>
      </c>
      <c r="I79" s="40">
        <f>F79+H79</f>
        <v>0</v>
      </c>
    </row>
    <row r="80" spans="1:9" s="6" customFormat="1" ht="16.5" x14ac:dyDescent="0.25">
      <c r="A80" s="66" t="s">
        <v>501</v>
      </c>
      <c r="B80" s="154" t="s">
        <v>293</v>
      </c>
      <c r="C80" s="158" t="s">
        <v>27</v>
      </c>
      <c r="D80" s="158">
        <v>1</v>
      </c>
      <c r="E80" s="40"/>
      <c r="F80" s="40">
        <f>D80*E80</f>
        <v>0</v>
      </c>
      <c r="G80" s="40"/>
      <c r="H80" s="40">
        <f>D80*G80</f>
        <v>0</v>
      </c>
      <c r="I80" s="40">
        <f>F80+H80</f>
        <v>0</v>
      </c>
    </row>
    <row r="81" spans="1:14" s="6" customFormat="1" ht="15" customHeight="1" x14ac:dyDescent="0.25">
      <c r="A81" s="66" t="s">
        <v>502</v>
      </c>
      <c r="B81" s="154" t="s">
        <v>294</v>
      </c>
      <c r="C81" s="158" t="s">
        <v>27</v>
      </c>
      <c r="D81" s="158">
        <v>1</v>
      </c>
      <c r="E81" s="40"/>
      <c r="F81" s="40">
        <f>D81*E81</f>
        <v>0</v>
      </c>
      <c r="G81" s="40"/>
      <c r="H81" s="40">
        <f>D81*G81</f>
        <v>0</v>
      </c>
      <c r="I81" s="40">
        <f>F81+H81</f>
        <v>0</v>
      </c>
    </row>
    <row r="82" spans="1:14" s="6" customFormat="1" ht="15" customHeight="1" x14ac:dyDescent="0.25">
      <c r="A82" s="27" t="s">
        <v>298</v>
      </c>
      <c r="B82" s="147" t="s">
        <v>28</v>
      </c>
      <c r="C82" s="29"/>
      <c r="D82" s="29"/>
      <c r="E82" s="4"/>
      <c r="F82" s="4"/>
      <c r="G82" s="4"/>
      <c r="H82" s="4"/>
      <c r="I82" s="5"/>
      <c r="N82" s="6" t="s">
        <v>21</v>
      </c>
    </row>
    <row r="83" spans="1:14" s="6" customFormat="1" ht="192.75" customHeight="1" x14ac:dyDescent="0.25">
      <c r="A83" s="38" t="s">
        <v>300</v>
      </c>
      <c r="B83" s="177" t="s">
        <v>297</v>
      </c>
      <c r="C83" s="178"/>
      <c r="D83" s="179"/>
      <c r="E83" s="183" t="s">
        <v>20</v>
      </c>
      <c r="F83" s="184"/>
      <c r="G83" s="184"/>
      <c r="H83" s="185"/>
      <c r="I83" s="40"/>
    </row>
    <row r="84" spans="1:14" s="6" customFormat="1" ht="15" customHeight="1" x14ac:dyDescent="0.25">
      <c r="A84" s="27" t="s">
        <v>503</v>
      </c>
      <c r="B84" s="147" t="s">
        <v>299</v>
      </c>
      <c r="C84" s="29"/>
      <c r="D84" s="29"/>
      <c r="E84" s="4"/>
      <c r="F84" s="4"/>
      <c r="G84" s="4"/>
      <c r="H84" s="4"/>
      <c r="I84" s="5"/>
    </row>
    <row r="85" spans="1:14" s="6" customFormat="1" ht="50.1" customHeight="1" x14ac:dyDescent="0.25">
      <c r="A85" s="149" t="s">
        <v>504</v>
      </c>
      <c r="B85" s="37" t="s">
        <v>23</v>
      </c>
      <c r="C85" s="104"/>
      <c r="D85" s="104"/>
      <c r="E85" s="104"/>
      <c r="F85" s="104"/>
      <c r="G85" s="104"/>
      <c r="H85" s="104"/>
      <c r="I85" s="105"/>
    </row>
    <row r="86" spans="1:14" s="6" customFormat="1" ht="15" customHeight="1" x14ac:dyDescent="0.25">
      <c r="A86" s="66" t="s">
        <v>505</v>
      </c>
      <c r="B86" s="151" t="s">
        <v>24</v>
      </c>
      <c r="C86" s="106" t="s">
        <v>27</v>
      </c>
      <c r="D86" s="106"/>
      <c r="E86" s="106"/>
      <c r="F86" s="40">
        <f t="shared" ref="F86:F88" si="24">D86*E86</f>
        <v>0</v>
      </c>
      <c r="G86" s="106"/>
      <c r="H86" s="40">
        <f t="shared" ref="H86:H88" si="25">D86*G86</f>
        <v>0</v>
      </c>
      <c r="I86" s="40">
        <f t="shared" ref="I86:I88" si="26">F86+H86</f>
        <v>0</v>
      </c>
    </row>
    <row r="87" spans="1:14" s="6" customFormat="1" ht="15" customHeight="1" x14ac:dyDescent="0.25">
      <c r="A87" s="66" t="s">
        <v>506</v>
      </c>
      <c r="B87" s="151" t="s">
        <v>25</v>
      </c>
      <c r="C87" s="106" t="s">
        <v>27</v>
      </c>
      <c r="D87" s="106"/>
      <c r="E87" s="106"/>
      <c r="F87" s="40">
        <f t="shared" si="24"/>
        <v>0</v>
      </c>
      <c r="G87" s="106"/>
      <c r="H87" s="40">
        <f t="shared" si="25"/>
        <v>0</v>
      </c>
      <c r="I87" s="40">
        <f t="shared" si="26"/>
        <v>0</v>
      </c>
    </row>
    <row r="88" spans="1:14" s="6" customFormat="1" ht="15" customHeight="1" x14ac:dyDescent="0.25">
      <c r="A88" s="66" t="s">
        <v>507</v>
      </c>
      <c r="B88" s="151" t="s">
        <v>25</v>
      </c>
      <c r="C88" s="106" t="s">
        <v>27</v>
      </c>
      <c r="D88" s="106"/>
      <c r="E88" s="106"/>
      <c r="F88" s="40">
        <f t="shared" si="24"/>
        <v>0</v>
      </c>
      <c r="G88" s="106"/>
      <c r="H88" s="40">
        <f t="shared" si="25"/>
        <v>0</v>
      </c>
      <c r="I88" s="40">
        <f t="shared" si="26"/>
        <v>0</v>
      </c>
    </row>
    <row r="89" spans="1:14" s="6" customFormat="1" ht="15" customHeight="1" x14ac:dyDescent="0.25">
      <c r="A89" s="24"/>
      <c r="B89" s="16" t="s">
        <v>19</v>
      </c>
      <c r="C89" s="26"/>
      <c r="D89" s="26"/>
      <c r="E89" s="13"/>
      <c r="F89" s="13"/>
      <c r="G89" s="13"/>
      <c r="H89" s="13"/>
      <c r="I89" s="17"/>
    </row>
    <row r="90" spans="1:14" s="6" customFormat="1" ht="15" customHeight="1" thickBot="1" x14ac:dyDescent="0.3">
      <c r="A90" s="107"/>
      <c r="B90" s="108"/>
      <c r="C90" s="109"/>
      <c r="D90" s="109"/>
      <c r="E90" s="110"/>
      <c r="F90" s="110"/>
      <c r="G90" s="110"/>
      <c r="H90" s="110"/>
      <c r="I90" s="111"/>
    </row>
    <row r="91" spans="1:14" s="6" customFormat="1" ht="86.25" customHeight="1" x14ac:dyDescent="0.25">
      <c r="A91" s="180" t="s">
        <v>301</v>
      </c>
      <c r="B91" s="181"/>
      <c r="C91" s="181"/>
      <c r="D91" s="181"/>
      <c r="E91" s="181"/>
      <c r="F91" s="181"/>
      <c r="G91" s="181"/>
      <c r="H91" s="181"/>
      <c r="I91" s="182"/>
    </row>
  </sheetData>
  <mergeCells count="25">
    <mergeCell ref="A91:I91"/>
    <mergeCell ref="B83:D83"/>
    <mergeCell ref="E83:H83"/>
    <mergeCell ref="B11:D11"/>
    <mergeCell ref="E11:H11"/>
    <mergeCell ref="F23:I23"/>
    <mergeCell ref="A25:A31"/>
    <mergeCell ref="C25:C31"/>
    <mergeCell ref="D25:D31"/>
    <mergeCell ref="E25:E31"/>
    <mergeCell ref="F25:F31"/>
    <mergeCell ref="G25:G31"/>
    <mergeCell ref="H25:H31"/>
    <mergeCell ref="I25:I31"/>
    <mergeCell ref="A1:I1"/>
    <mergeCell ref="B2:G2"/>
    <mergeCell ref="A4:G4"/>
    <mergeCell ref="A6:I6"/>
    <mergeCell ref="A7:A9"/>
    <mergeCell ref="B7:B9"/>
    <mergeCell ref="C7:C9"/>
    <mergeCell ref="D7:D9"/>
    <mergeCell ref="E7:F7"/>
    <mergeCell ref="G7:H7"/>
    <mergeCell ref="I7:I8"/>
  </mergeCells>
  <pageMargins left="0.7" right="0.7" top="0.75" bottom="0.75" header="0.3" footer="0.3"/>
  <pageSetup paperSize="9" scale="4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8650F-A8D9-4349-A277-C8489B4C4775}">
  <dimension ref="A1:I86"/>
  <sheetViews>
    <sheetView topLeftCell="B1" zoomScaleNormal="100" workbookViewId="0">
      <selection activeCell="D53" sqref="D53"/>
    </sheetView>
  </sheetViews>
  <sheetFormatPr defaultColWidth="8.85546875" defaultRowHeight="15" customHeight="1" x14ac:dyDescent="0.25"/>
  <cols>
    <col min="1" max="1" width="12.7109375" style="6" customWidth="1"/>
    <col min="2" max="2" width="100.7109375" style="11" customWidth="1"/>
    <col min="3" max="8" width="12.7109375" style="6" customWidth="1"/>
    <col min="9" max="9" width="15.7109375" style="6" customWidth="1"/>
    <col min="10" max="10" width="8.85546875" style="6"/>
    <col min="11" max="11" width="8.85546875" style="6" customWidth="1"/>
    <col min="12" max="16384" width="8.85546875" style="6"/>
  </cols>
  <sheetData>
    <row r="1" spans="1:9" ht="22.5" x14ac:dyDescent="0.25">
      <c r="A1" s="189" t="s">
        <v>207</v>
      </c>
      <c r="B1" s="189"/>
      <c r="C1" s="189"/>
      <c r="D1" s="189"/>
      <c r="E1" s="189"/>
      <c r="F1" s="189"/>
      <c r="G1" s="189"/>
      <c r="H1" s="189"/>
      <c r="I1" s="189"/>
    </row>
    <row r="2" spans="1:9" ht="15" customHeight="1" x14ac:dyDescent="0.25">
      <c r="A2" s="50" t="s">
        <v>0</v>
      </c>
      <c r="B2" s="171" t="s">
        <v>302</v>
      </c>
      <c r="C2" s="171"/>
      <c r="D2" s="171"/>
      <c r="E2" s="171"/>
      <c r="F2" s="171"/>
      <c r="G2" s="171"/>
      <c r="H2" s="7" t="s">
        <v>1</v>
      </c>
      <c r="I2" s="8">
        <v>45636</v>
      </c>
    </row>
    <row r="3" spans="1:9" ht="15" customHeight="1" x14ac:dyDescent="0.25">
      <c r="A3" s="51"/>
      <c r="B3" s="20"/>
      <c r="C3" s="21"/>
      <c r="D3" s="21"/>
      <c r="E3" s="21"/>
      <c r="F3" s="21"/>
      <c r="G3" s="21"/>
      <c r="H3" s="22" t="s">
        <v>2</v>
      </c>
      <c r="I3" s="9" t="s">
        <v>171</v>
      </c>
    </row>
    <row r="4" spans="1:9" ht="15" customHeight="1" x14ac:dyDescent="0.25">
      <c r="A4" s="190" t="s">
        <v>303</v>
      </c>
      <c r="B4" s="191"/>
      <c r="C4" s="191"/>
      <c r="D4" s="191"/>
      <c r="E4" s="191"/>
      <c r="F4" s="191"/>
      <c r="G4" s="191"/>
      <c r="H4" s="145" t="s">
        <v>3</v>
      </c>
      <c r="I4" s="10" t="s">
        <v>4</v>
      </c>
    </row>
    <row r="5" spans="1:9" ht="15" customHeight="1" x14ac:dyDescent="0.25">
      <c r="A5" s="54"/>
      <c r="B5" s="12" t="s">
        <v>16</v>
      </c>
      <c r="C5" s="13"/>
      <c r="D5" s="13"/>
      <c r="E5" s="13"/>
      <c r="F5" s="13"/>
      <c r="G5" s="13"/>
      <c r="H5" s="13"/>
      <c r="I5" s="14"/>
    </row>
    <row r="6" spans="1:9" ht="249.95" customHeight="1" x14ac:dyDescent="0.25">
      <c r="A6" s="177" t="s">
        <v>82</v>
      </c>
      <c r="B6" s="178"/>
      <c r="C6" s="178"/>
      <c r="D6" s="178"/>
      <c r="E6" s="178"/>
      <c r="F6" s="178"/>
      <c r="G6" s="178"/>
      <c r="H6" s="178"/>
      <c r="I6" s="179"/>
    </row>
    <row r="7" spans="1:9" ht="15" customHeight="1" x14ac:dyDescent="0.25">
      <c r="A7" s="175" t="s">
        <v>5</v>
      </c>
      <c r="B7" s="212" t="s">
        <v>6</v>
      </c>
      <c r="C7" s="175" t="s">
        <v>7</v>
      </c>
      <c r="D7" s="175" t="s">
        <v>8</v>
      </c>
      <c r="E7" s="175" t="s">
        <v>9</v>
      </c>
      <c r="F7" s="175"/>
      <c r="G7" s="175" t="s">
        <v>10</v>
      </c>
      <c r="H7" s="175"/>
      <c r="I7" s="176" t="s">
        <v>11</v>
      </c>
    </row>
    <row r="8" spans="1:9" ht="15" customHeight="1" x14ac:dyDescent="0.25">
      <c r="A8" s="175"/>
      <c r="B8" s="212"/>
      <c r="C8" s="175"/>
      <c r="D8" s="175"/>
      <c r="E8" s="143" t="s">
        <v>12</v>
      </c>
      <c r="F8" s="143" t="s">
        <v>13</v>
      </c>
      <c r="G8" s="143" t="s">
        <v>12</v>
      </c>
      <c r="H8" s="143" t="s">
        <v>13</v>
      </c>
      <c r="I8" s="176"/>
    </row>
    <row r="9" spans="1:9" ht="15" customHeight="1" x14ac:dyDescent="0.25">
      <c r="A9" s="175"/>
      <c r="B9" s="212"/>
      <c r="C9" s="175"/>
      <c r="D9" s="175"/>
      <c r="E9" s="143" t="s">
        <v>508</v>
      </c>
      <c r="F9" s="143" t="s">
        <v>508</v>
      </c>
      <c r="G9" s="143" t="s">
        <v>508</v>
      </c>
      <c r="H9" s="143" t="s">
        <v>508</v>
      </c>
      <c r="I9" s="143" t="s">
        <v>508</v>
      </c>
    </row>
    <row r="10" spans="1:9" ht="15" customHeight="1" x14ac:dyDescent="0.25">
      <c r="A10" s="55" t="s">
        <v>14</v>
      </c>
      <c r="B10" s="142" t="s">
        <v>304</v>
      </c>
      <c r="C10" s="4"/>
      <c r="D10" s="4"/>
      <c r="E10" s="4"/>
      <c r="F10" s="4"/>
      <c r="G10" s="4"/>
      <c r="H10" s="4"/>
      <c r="I10" s="5"/>
    </row>
    <row r="11" spans="1:9" ht="99.95" customHeight="1" x14ac:dyDescent="0.25">
      <c r="A11" s="40" t="s">
        <v>84</v>
      </c>
      <c r="B11" s="177" t="s">
        <v>305</v>
      </c>
      <c r="C11" s="178"/>
      <c r="D11" s="179"/>
      <c r="E11" s="183" t="s">
        <v>17</v>
      </c>
      <c r="F11" s="184"/>
      <c r="G11" s="184"/>
      <c r="H11" s="185"/>
      <c r="I11" s="40"/>
    </row>
    <row r="12" spans="1:9" ht="15" customHeight="1" x14ac:dyDescent="0.25">
      <c r="A12" s="55" t="s">
        <v>18</v>
      </c>
      <c r="B12" s="142" t="s">
        <v>306</v>
      </c>
      <c r="C12" s="4"/>
      <c r="D12" s="4"/>
      <c r="E12" s="4"/>
      <c r="F12" s="4"/>
      <c r="G12" s="4"/>
      <c r="H12" s="4"/>
      <c r="I12" s="5"/>
    </row>
    <row r="13" spans="1:9" ht="15" customHeight="1" x14ac:dyDescent="0.25">
      <c r="A13" s="54"/>
      <c r="B13" s="112" t="s">
        <v>307</v>
      </c>
      <c r="C13" s="13"/>
      <c r="D13" s="13"/>
      <c r="E13" s="13"/>
      <c r="F13" s="13"/>
      <c r="G13" s="13"/>
      <c r="H13" s="13"/>
      <c r="I13" s="14"/>
    </row>
    <row r="14" spans="1:9" ht="90" customHeight="1" x14ac:dyDescent="0.25">
      <c r="A14" s="113" t="s">
        <v>83</v>
      </c>
      <c r="B14" s="37" t="s">
        <v>308</v>
      </c>
      <c r="C14" s="43"/>
      <c r="D14" s="43"/>
      <c r="E14" s="43"/>
      <c r="F14" s="43"/>
      <c r="G14" s="43"/>
      <c r="H14" s="43"/>
      <c r="I14" s="146"/>
    </row>
    <row r="15" spans="1:9" ht="16.5" x14ac:dyDescent="0.25">
      <c r="A15" s="40" t="s">
        <v>85</v>
      </c>
      <c r="B15" s="45" t="s">
        <v>309</v>
      </c>
      <c r="C15" s="40" t="s">
        <v>15</v>
      </c>
      <c r="D15" s="40">
        <v>2</v>
      </c>
      <c r="E15" s="40"/>
      <c r="F15" s="40">
        <f>D15*E15</f>
        <v>0</v>
      </c>
      <c r="G15" s="40"/>
      <c r="H15" s="40">
        <f>D15*G15</f>
        <v>0</v>
      </c>
      <c r="I15" s="40">
        <f>F15+H15</f>
        <v>0</v>
      </c>
    </row>
    <row r="16" spans="1:9" ht="15" customHeight="1" x14ac:dyDescent="0.25">
      <c r="A16" s="54"/>
      <c r="B16" s="12" t="s">
        <v>310</v>
      </c>
      <c r="C16" s="13"/>
      <c r="D16" s="13"/>
      <c r="E16" s="13"/>
      <c r="F16" s="13"/>
      <c r="G16" s="13"/>
      <c r="H16" s="13"/>
      <c r="I16" s="14"/>
    </row>
    <row r="17" spans="1:9" ht="69.95" customHeight="1" x14ac:dyDescent="0.25">
      <c r="A17" s="114" t="s">
        <v>86</v>
      </c>
      <c r="B17" s="37" t="s">
        <v>311</v>
      </c>
      <c r="C17" s="43"/>
      <c r="D17" s="43"/>
      <c r="E17" s="43"/>
      <c r="F17" s="43"/>
      <c r="G17" s="43"/>
      <c r="H17" s="43"/>
      <c r="I17" s="146"/>
    </row>
    <row r="18" spans="1:9" ht="15" customHeight="1" x14ac:dyDescent="0.25">
      <c r="A18" s="40" t="s">
        <v>87</v>
      </c>
      <c r="B18" s="45" t="s">
        <v>312</v>
      </c>
      <c r="C18" s="40" t="s">
        <v>15</v>
      </c>
      <c r="D18" s="40">
        <v>2</v>
      </c>
      <c r="E18" s="40"/>
      <c r="F18" s="40">
        <f>D18*E18</f>
        <v>0</v>
      </c>
      <c r="G18" s="40"/>
      <c r="H18" s="40">
        <f>D18*G18</f>
        <v>0</v>
      </c>
      <c r="I18" s="40">
        <f>F18+H18</f>
        <v>0</v>
      </c>
    </row>
    <row r="19" spans="1:9" ht="15" customHeight="1" x14ac:dyDescent="0.25">
      <c r="A19" s="54"/>
      <c r="B19" s="12" t="s">
        <v>313</v>
      </c>
      <c r="C19" s="13"/>
      <c r="D19" s="13"/>
      <c r="E19" s="13"/>
      <c r="F19" s="13"/>
      <c r="G19" s="13"/>
      <c r="H19" s="13"/>
      <c r="I19" s="14"/>
    </row>
    <row r="20" spans="1:9" ht="69.95" customHeight="1" x14ac:dyDescent="0.25">
      <c r="A20" s="114" t="s">
        <v>88</v>
      </c>
      <c r="B20" s="37" t="s">
        <v>314</v>
      </c>
      <c r="C20" s="43"/>
      <c r="D20" s="43"/>
      <c r="E20" s="43"/>
      <c r="F20" s="43"/>
      <c r="G20" s="43"/>
      <c r="H20" s="43"/>
      <c r="I20" s="146"/>
    </row>
    <row r="21" spans="1:9" ht="15" customHeight="1" x14ac:dyDescent="0.25">
      <c r="A21" s="40" t="s">
        <v>89</v>
      </c>
      <c r="B21" s="45" t="s">
        <v>315</v>
      </c>
      <c r="C21" s="40" t="s">
        <v>15</v>
      </c>
      <c r="D21" s="40">
        <v>2</v>
      </c>
      <c r="E21" s="40"/>
      <c r="F21" s="40">
        <f t="shared" ref="F21" si="0">D21*E21</f>
        <v>0</v>
      </c>
      <c r="G21" s="40"/>
      <c r="H21" s="40">
        <f t="shared" ref="H21" si="1">D21*G21</f>
        <v>0</v>
      </c>
      <c r="I21" s="40">
        <f t="shared" ref="I21" si="2">F21+H21</f>
        <v>0</v>
      </c>
    </row>
    <row r="22" spans="1:9" ht="54.95" customHeight="1" x14ac:dyDescent="0.25">
      <c r="A22" s="114" t="s">
        <v>90</v>
      </c>
      <c r="B22" s="37" t="s">
        <v>316</v>
      </c>
      <c r="C22" s="43"/>
      <c r="D22" s="43"/>
      <c r="E22" s="43"/>
      <c r="F22" s="43"/>
      <c r="G22" s="43"/>
      <c r="H22" s="43"/>
      <c r="I22" s="146"/>
    </row>
    <row r="23" spans="1:9" ht="15" customHeight="1" x14ac:dyDescent="0.25">
      <c r="A23" s="40" t="s">
        <v>91</v>
      </c>
      <c r="B23" s="45" t="s">
        <v>317</v>
      </c>
      <c r="C23" s="40" t="s">
        <v>15</v>
      </c>
      <c r="D23" s="40">
        <v>1</v>
      </c>
      <c r="E23" s="40"/>
      <c r="F23" s="40">
        <f t="shared" ref="F23" si="3">D23*E23</f>
        <v>0</v>
      </c>
      <c r="G23" s="40"/>
      <c r="H23" s="40">
        <f t="shared" ref="H23" si="4">D23*G23</f>
        <v>0</v>
      </c>
      <c r="I23" s="40">
        <f t="shared" ref="I23" si="5">F23+H23</f>
        <v>0</v>
      </c>
    </row>
    <row r="24" spans="1:9" ht="54.95" customHeight="1" x14ac:dyDescent="0.25">
      <c r="A24" s="114" t="s">
        <v>318</v>
      </c>
      <c r="B24" s="37" t="s">
        <v>319</v>
      </c>
      <c r="C24" s="43"/>
      <c r="D24" s="43"/>
      <c r="E24" s="43"/>
      <c r="F24" s="43"/>
      <c r="G24" s="43"/>
      <c r="H24" s="43"/>
      <c r="I24" s="146"/>
    </row>
    <row r="25" spans="1:9" ht="15" customHeight="1" x14ac:dyDescent="0.25">
      <c r="A25" s="40" t="s">
        <v>320</v>
      </c>
      <c r="B25" s="45" t="s">
        <v>321</v>
      </c>
      <c r="C25" s="40" t="s">
        <v>15</v>
      </c>
      <c r="D25" s="40">
        <v>3</v>
      </c>
      <c r="E25" s="40"/>
      <c r="F25" s="40">
        <f t="shared" ref="F25" si="6">D25*E25</f>
        <v>0</v>
      </c>
      <c r="G25" s="40"/>
      <c r="H25" s="40">
        <f t="shared" ref="H25" si="7">D25*G25</f>
        <v>0</v>
      </c>
      <c r="I25" s="40">
        <f t="shared" ref="I25" si="8">F25+H25</f>
        <v>0</v>
      </c>
    </row>
    <row r="26" spans="1:9" ht="15" customHeight="1" x14ac:dyDescent="0.25">
      <c r="A26" s="54"/>
      <c r="B26" s="12" t="s">
        <v>322</v>
      </c>
      <c r="C26" s="13"/>
      <c r="D26" s="13"/>
      <c r="E26" s="13"/>
      <c r="F26" s="13"/>
      <c r="G26" s="13"/>
      <c r="H26" s="13"/>
      <c r="I26" s="14"/>
    </row>
    <row r="27" spans="1:9" ht="84.95" customHeight="1" x14ac:dyDescent="0.25">
      <c r="A27" s="114" t="s">
        <v>323</v>
      </c>
      <c r="B27" s="37" t="s">
        <v>324</v>
      </c>
      <c r="C27" s="43"/>
      <c r="D27" s="43"/>
      <c r="E27" s="43"/>
      <c r="F27" s="43"/>
      <c r="G27" s="43"/>
      <c r="H27" s="43"/>
      <c r="I27" s="146"/>
    </row>
    <row r="28" spans="1:9" ht="15" customHeight="1" x14ac:dyDescent="0.25">
      <c r="A28" s="40" t="s">
        <v>325</v>
      </c>
      <c r="B28" s="45" t="s">
        <v>312</v>
      </c>
      <c r="C28" s="40" t="s">
        <v>15</v>
      </c>
      <c r="D28" s="40">
        <v>2</v>
      </c>
      <c r="E28" s="40"/>
      <c r="F28" s="40">
        <f t="shared" ref="F28:F31" si="9">D28*E28</f>
        <v>0</v>
      </c>
      <c r="G28" s="40"/>
      <c r="H28" s="40">
        <f t="shared" ref="H28:H31" si="10">D28*G28</f>
        <v>0</v>
      </c>
      <c r="I28" s="40">
        <f t="shared" ref="I28:I31" si="11">F28+H28</f>
        <v>0</v>
      </c>
    </row>
    <row r="29" spans="1:9" ht="15" customHeight="1" x14ac:dyDescent="0.25">
      <c r="A29" s="40" t="s">
        <v>326</v>
      </c>
      <c r="B29" s="45" t="s">
        <v>327</v>
      </c>
      <c r="C29" s="40" t="s">
        <v>15</v>
      </c>
      <c r="D29" s="40">
        <v>5</v>
      </c>
      <c r="E29" s="40"/>
      <c r="F29" s="40">
        <f t="shared" si="9"/>
        <v>0</v>
      </c>
      <c r="G29" s="40"/>
      <c r="H29" s="40">
        <f t="shared" si="10"/>
        <v>0</v>
      </c>
      <c r="I29" s="40">
        <f t="shared" si="11"/>
        <v>0</v>
      </c>
    </row>
    <row r="30" spans="1:9" ht="15" customHeight="1" x14ac:dyDescent="0.25">
      <c r="A30" s="40" t="s">
        <v>328</v>
      </c>
      <c r="B30" s="45" t="s">
        <v>329</v>
      </c>
      <c r="C30" s="40" t="s">
        <v>15</v>
      </c>
      <c r="D30" s="40">
        <v>17</v>
      </c>
      <c r="E30" s="40"/>
      <c r="F30" s="40">
        <f t="shared" si="9"/>
        <v>0</v>
      </c>
      <c r="G30" s="40"/>
      <c r="H30" s="40">
        <f t="shared" si="10"/>
        <v>0</v>
      </c>
      <c r="I30" s="40">
        <f t="shared" si="11"/>
        <v>0</v>
      </c>
    </row>
    <row r="31" spans="1:9" ht="15" customHeight="1" x14ac:dyDescent="0.25">
      <c r="A31" s="40" t="s">
        <v>330</v>
      </c>
      <c r="B31" s="45" t="s">
        <v>331</v>
      </c>
      <c r="C31" s="40" t="s">
        <v>15</v>
      </c>
      <c r="D31" s="40">
        <v>2</v>
      </c>
      <c r="E31" s="40"/>
      <c r="F31" s="40">
        <f t="shared" si="9"/>
        <v>0</v>
      </c>
      <c r="G31" s="40"/>
      <c r="H31" s="40">
        <f t="shared" si="10"/>
        <v>0</v>
      </c>
      <c r="I31" s="40">
        <f t="shared" si="11"/>
        <v>0</v>
      </c>
    </row>
    <row r="32" spans="1:9" ht="15" customHeight="1" x14ac:dyDescent="0.25">
      <c r="A32" s="54"/>
      <c r="B32" s="12" t="s">
        <v>332</v>
      </c>
      <c r="C32" s="13"/>
      <c r="D32" s="13"/>
      <c r="E32" s="13"/>
      <c r="F32" s="13"/>
      <c r="G32" s="13"/>
      <c r="H32" s="13"/>
      <c r="I32" s="14"/>
    </row>
    <row r="33" spans="1:9" ht="15" customHeight="1" x14ac:dyDescent="0.25">
      <c r="A33" s="114" t="s">
        <v>333</v>
      </c>
      <c r="B33" s="37" t="s">
        <v>334</v>
      </c>
      <c r="C33" s="43"/>
      <c r="D33" s="43"/>
      <c r="E33" s="43"/>
      <c r="F33" s="43"/>
      <c r="G33" s="43"/>
      <c r="H33" s="43"/>
      <c r="I33" s="146"/>
    </row>
    <row r="34" spans="1:9" ht="66" x14ac:dyDescent="0.25">
      <c r="A34" s="40" t="s">
        <v>335</v>
      </c>
      <c r="B34" s="45" t="s">
        <v>336</v>
      </c>
      <c r="C34" s="40" t="s">
        <v>337</v>
      </c>
      <c r="D34" s="40">
        <v>1</v>
      </c>
      <c r="E34" s="183" t="s">
        <v>20</v>
      </c>
      <c r="F34" s="184"/>
      <c r="G34" s="184"/>
      <c r="H34" s="185"/>
      <c r="I34" s="40"/>
    </row>
    <row r="35" spans="1:9" ht="15" customHeight="1" x14ac:dyDescent="0.25">
      <c r="A35" s="55" t="s">
        <v>61</v>
      </c>
      <c r="B35" s="142" t="s">
        <v>338</v>
      </c>
      <c r="C35" s="4"/>
      <c r="D35" s="4"/>
      <c r="E35" s="4"/>
      <c r="F35" s="4"/>
      <c r="G35" s="4"/>
      <c r="H35" s="4"/>
      <c r="I35" s="5"/>
    </row>
    <row r="36" spans="1:9" ht="15" customHeight="1" x14ac:dyDescent="0.25">
      <c r="A36" s="54"/>
      <c r="B36" s="12" t="s">
        <v>339</v>
      </c>
      <c r="C36" s="13"/>
      <c r="D36" s="13"/>
      <c r="E36" s="13"/>
      <c r="F36" s="13"/>
      <c r="G36" s="13"/>
      <c r="H36" s="13"/>
      <c r="I36" s="14"/>
    </row>
    <row r="37" spans="1:9" ht="69.95" customHeight="1" x14ac:dyDescent="0.25">
      <c r="A37" s="114" t="s">
        <v>92</v>
      </c>
      <c r="B37" s="37" t="s">
        <v>340</v>
      </c>
      <c r="C37" s="43"/>
      <c r="D37" s="43"/>
      <c r="E37" s="43"/>
      <c r="F37" s="43"/>
      <c r="G37" s="43"/>
      <c r="H37" s="43"/>
      <c r="I37" s="146"/>
    </row>
    <row r="38" spans="1:9" ht="15" customHeight="1" x14ac:dyDescent="0.25">
      <c r="A38" s="40" t="s">
        <v>93</v>
      </c>
      <c r="B38" s="45" t="s">
        <v>341</v>
      </c>
      <c r="C38" s="40" t="s">
        <v>15</v>
      </c>
      <c r="D38" s="40">
        <v>1</v>
      </c>
      <c r="E38" s="40"/>
      <c r="F38" s="40">
        <f t="shared" ref="F38" si="12">D38*E38</f>
        <v>0</v>
      </c>
      <c r="G38" s="40"/>
      <c r="H38" s="40">
        <f t="shared" ref="H38" si="13">D38*G38</f>
        <v>0</v>
      </c>
      <c r="I38" s="40">
        <f t="shared" ref="I38" si="14">F38+H38</f>
        <v>0</v>
      </c>
    </row>
    <row r="39" spans="1:9" ht="84.95" customHeight="1" x14ac:dyDescent="0.25">
      <c r="A39" s="114" t="s">
        <v>94</v>
      </c>
      <c r="B39" s="37" t="s">
        <v>510</v>
      </c>
      <c r="C39" s="43"/>
      <c r="D39" s="43"/>
      <c r="E39" s="43"/>
      <c r="F39" s="43"/>
      <c r="G39" s="43"/>
      <c r="H39" s="43"/>
      <c r="I39" s="146"/>
    </row>
    <row r="40" spans="1:9" ht="15" customHeight="1" x14ac:dyDescent="0.25">
      <c r="A40" s="40" t="s">
        <v>95</v>
      </c>
      <c r="B40" s="45" t="s">
        <v>342</v>
      </c>
      <c r="C40" s="40" t="s">
        <v>15</v>
      </c>
      <c r="D40" s="40">
        <v>1</v>
      </c>
      <c r="E40" s="40"/>
      <c r="F40" s="40">
        <f t="shared" ref="F40" si="15">D40*E40</f>
        <v>0</v>
      </c>
      <c r="G40" s="40"/>
      <c r="H40" s="40">
        <f t="shared" ref="H40" si="16">D40*G40</f>
        <v>0</v>
      </c>
      <c r="I40" s="40">
        <f t="shared" ref="I40" si="17">F40+H40</f>
        <v>0</v>
      </c>
    </row>
    <row r="41" spans="1:9" ht="140.1" customHeight="1" x14ac:dyDescent="0.25">
      <c r="A41" s="114" t="s">
        <v>343</v>
      </c>
      <c r="B41" s="37" t="s">
        <v>344</v>
      </c>
      <c r="C41" s="43"/>
      <c r="D41" s="43"/>
      <c r="E41" s="43"/>
      <c r="F41" s="43"/>
      <c r="G41" s="43"/>
      <c r="H41" s="43"/>
      <c r="I41" s="146"/>
    </row>
    <row r="42" spans="1:9" ht="15" customHeight="1" x14ac:dyDescent="0.25">
      <c r="A42" s="40" t="s">
        <v>345</v>
      </c>
      <c r="B42" s="45" t="s">
        <v>346</v>
      </c>
      <c r="C42" s="40" t="s">
        <v>15</v>
      </c>
      <c r="D42" s="40">
        <v>1</v>
      </c>
      <c r="E42" s="40"/>
      <c r="F42" s="40">
        <f>D42*E42</f>
        <v>0</v>
      </c>
      <c r="G42" s="40"/>
      <c r="H42" s="40">
        <f>D42*G42</f>
        <v>0</v>
      </c>
      <c r="I42" s="40">
        <f>F42+H42</f>
        <v>0</v>
      </c>
    </row>
    <row r="43" spans="1:9" ht="15" customHeight="1" x14ac:dyDescent="0.25">
      <c r="A43" s="54"/>
      <c r="B43" s="12" t="s">
        <v>347</v>
      </c>
      <c r="C43" s="13"/>
      <c r="D43" s="13"/>
      <c r="E43" s="13"/>
      <c r="F43" s="13"/>
      <c r="G43" s="13"/>
      <c r="H43" s="13"/>
      <c r="I43" s="14"/>
    </row>
    <row r="44" spans="1:9" ht="84.95" customHeight="1" x14ac:dyDescent="0.25">
      <c r="A44" s="114" t="s">
        <v>348</v>
      </c>
      <c r="B44" s="37" t="s">
        <v>349</v>
      </c>
      <c r="C44" s="43"/>
      <c r="D44" s="43"/>
      <c r="E44" s="43"/>
      <c r="F44" s="43"/>
      <c r="G44" s="43"/>
      <c r="H44" s="43"/>
      <c r="I44" s="146"/>
    </row>
    <row r="45" spans="1:9" ht="15" customHeight="1" x14ac:dyDescent="0.25">
      <c r="A45" s="40" t="s">
        <v>350</v>
      </c>
      <c r="B45" s="45" t="s">
        <v>351</v>
      </c>
      <c r="C45" s="40" t="s">
        <v>15</v>
      </c>
      <c r="D45" s="40">
        <v>3</v>
      </c>
      <c r="E45" s="40"/>
      <c r="F45" s="40">
        <f>D45*E45</f>
        <v>0</v>
      </c>
      <c r="G45" s="40"/>
      <c r="H45" s="40">
        <f>D45*G45</f>
        <v>0</v>
      </c>
      <c r="I45" s="40">
        <f>F45+H45</f>
        <v>0</v>
      </c>
    </row>
    <row r="46" spans="1:9" ht="15" customHeight="1" x14ac:dyDescent="0.25">
      <c r="A46" s="54"/>
      <c r="B46" s="12" t="s">
        <v>352</v>
      </c>
      <c r="C46" s="13"/>
      <c r="D46" s="13"/>
      <c r="E46" s="13"/>
      <c r="F46" s="13"/>
      <c r="G46" s="13"/>
      <c r="H46" s="13"/>
      <c r="I46" s="14"/>
    </row>
    <row r="47" spans="1:9" ht="39.950000000000003" customHeight="1" x14ac:dyDescent="0.25">
      <c r="A47" s="114" t="s">
        <v>353</v>
      </c>
      <c r="B47" s="37" t="s">
        <v>354</v>
      </c>
      <c r="C47" s="43"/>
      <c r="D47" s="43"/>
      <c r="E47" s="43"/>
      <c r="F47" s="43"/>
      <c r="G47" s="43"/>
      <c r="H47" s="43"/>
      <c r="I47" s="146"/>
    </row>
    <row r="48" spans="1:9" ht="15" customHeight="1" x14ac:dyDescent="0.25">
      <c r="A48" s="40" t="s">
        <v>355</v>
      </c>
      <c r="B48" s="45" t="s">
        <v>342</v>
      </c>
      <c r="C48" s="40" t="s">
        <v>15</v>
      </c>
      <c r="D48" s="40">
        <v>3</v>
      </c>
      <c r="E48" s="40"/>
      <c r="F48" s="40">
        <f t="shared" ref="F48:F51" si="18">D48*E48</f>
        <v>0</v>
      </c>
      <c r="G48" s="40"/>
      <c r="H48" s="40">
        <f t="shared" ref="H48" si="19">D48*G48</f>
        <v>0</v>
      </c>
      <c r="I48" s="40">
        <f t="shared" ref="I48" si="20">F48+H48</f>
        <v>0</v>
      </c>
    </row>
    <row r="49" spans="1:9" ht="66" x14ac:dyDescent="0.25">
      <c r="A49" s="114" t="s">
        <v>356</v>
      </c>
      <c r="B49" s="37" t="s">
        <v>357</v>
      </c>
      <c r="C49" s="43"/>
      <c r="D49" s="43"/>
      <c r="E49" s="43"/>
      <c r="F49" s="43"/>
      <c r="G49" s="43"/>
      <c r="H49" s="43"/>
      <c r="I49" s="146"/>
    </row>
    <row r="50" spans="1:9" ht="15" customHeight="1" x14ac:dyDescent="0.25">
      <c r="A50" s="40" t="s">
        <v>358</v>
      </c>
      <c r="B50" s="45" t="s">
        <v>351</v>
      </c>
      <c r="C50" s="40" t="s">
        <v>15</v>
      </c>
      <c r="D50" s="40">
        <v>8</v>
      </c>
      <c r="E50" s="40"/>
      <c r="F50" s="40">
        <f t="shared" si="18"/>
        <v>0</v>
      </c>
      <c r="G50" s="40"/>
      <c r="H50" s="40">
        <f t="shared" ref="H50:H51" si="21">D50*G50</f>
        <v>0</v>
      </c>
      <c r="I50" s="40">
        <f t="shared" ref="I50:I51" si="22">F50+H50</f>
        <v>0</v>
      </c>
    </row>
    <row r="51" spans="1:9" ht="15" customHeight="1" x14ac:dyDescent="0.25">
      <c r="A51" s="40" t="s">
        <v>359</v>
      </c>
      <c r="B51" s="45" t="s">
        <v>360</v>
      </c>
      <c r="C51" s="40" t="s">
        <v>15</v>
      </c>
      <c r="D51" s="40">
        <v>4</v>
      </c>
      <c r="E51" s="40"/>
      <c r="F51" s="40">
        <f t="shared" si="18"/>
        <v>0</v>
      </c>
      <c r="G51" s="40"/>
      <c r="H51" s="40">
        <f t="shared" si="21"/>
        <v>0</v>
      </c>
      <c r="I51" s="40">
        <f t="shared" si="22"/>
        <v>0</v>
      </c>
    </row>
    <row r="52" spans="1:9" ht="69.95" customHeight="1" x14ac:dyDescent="0.25">
      <c r="A52" s="114" t="s">
        <v>361</v>
      </c>
      <c r="B52" s="37" t="s">
        <v>362</v>
      </c>
      <c r="C52" s="43"/>
      <c r="D52" s="43"/>
      <c r="E52" s="43"/>
      <c r="F52" s="43"/>
      <c r="G52" s="43"/>
      <c r="H52" s="43"/>
      <c r="I52" s="146"/>
    </row>
    <row r="53" spans="1:9" ht="15" customHeight="1" x14ac:dyDescent="0.25">
      <c r="A53" s="40" t="s">
        <v>363</v>
      </c>
      <c r="B53" s="45" t="s">
        <v>364</v>
      </c>
      <c r="C53" s="40" t="s">
        <v>15</v>
      </c>
      <c r="D53" s="40">
        <v>1</v>
      </c>
      <c r="E53" s="40"/>
      <c r="F53" s="40">
        <f t="shared" ref="F53" si="23">D53*E53</f>
        <v>0</v>
      </c>
      <c r="G53" s="40"/>
      <c r="H53" s="40">
        <f t="shared" ref="H53" si="24">D53*G53</f>
        <v>0</v>
      </c>
      <c r="I53" s="40">
        <f t="shared" ref="I53" si="25">F53+H53</f>
        <v>0</v>
      </c>
    </row>
    <row r="54" spans="1:9" ht="15" customHeight="1" x14ac:dyDescent="0.25">
      <c r="A54" s="54"/>
      <c r="B54" s="12" t="s">
        <v>365</v>
      </c>
      <c r="C54" s="13"/>
      <c r="D54" s="13"/>
      <c r="E54" s="13"/>
      <c r="F54" s="13"/>
      <c r="G54" s="13"/>
      <c r="H54" s="13"/>
      <c r="I54" s="14"/>
    </row>
    <row r="55" spans="1:9" ht="66" x14ac:dyDescent="0.25">
      <c r="A55" s="114" t="s">
        <v>366</v>
      </c>
      <c r="B55" s="37" t="s">
        <v>367</v>
      </c>
      <c r="C55" s="43"/>
      <c r="D55" s="43"/>
      <c r="E55" s="43"/>
      <c r="F55" s="43"/>
      <c r="G55" s="43"/>
      <c r="H55" s="43"/>
      <c r="I55" s="146"/>
    </row>
    <row r="56" spans="1:9" ht="15" customHeight="1" x14ac:dyDescent="0.25">
      <c r="A56" s="40" t="s">
        <v>368</v>
      </c>
      <c r="B56" s="45" t="s">
        <v>369</v>
      </c>
      <c r="C56" s="40" t="s">
        <v>41</v>
      </c>
      <c r="D56" s="40">
        <v>5</v>
      </c>
      <c r="E56" s="40"/>
      <c r="F56" s="40">
        <f t="shared" ref="F56:F58" si="26">D56*E56</f>
        <v>0</v>
      </c>
      <c r="G56" s="40"/>
      <c r="H56" s="40">
        <f t="shared" ref="H56:H58" si="27">D56*G56</f>
        <v>0</v>
      </c>
      <c r="I56" s="40">
        <f t="shared" ref="I56:I58" si="28">F56+H56</f>
        <v>0</v>
      </c>
    </row>
    <row r="57" spans="1:9" ht="15" customHeight="1" x14ac:dyDescent="0.25">
      <c r="A57" s="40" t="s">
        <v>370</v>
      </c>
      <c r="B57" s="45" t="s">
        <v>371</v>
      </c>
      <c r="C57" s="40" t="s">
        <v>41</v>
      </c>
      <c r="D57" s="40">
        <v>10</v>
      </c>
      <c r="E57" s="40"/>
      <c r="F57" s="40">
        <f t="shared" si="26"/>
        <v>0</v>
      </c>
      <c r="G57" s="40"/>
      <c r="H57" s="40">
        <f t="shared" si="27"/>
        <v>0</v>
      </c>
      <c r="I57" s="40">
        <f t="shared" si="28"/>
        <v>0</v>
      </c>
    </row>
    <row r="58" spans="1:9" ht="15" customHeight="1" x14ac:dyDescent="0.25">
      <c r="A58" s="40" t="s">
        <v>372</v>
      </c>
      <c r="B58" s="45" t="s">
        <v>342</v>
      </c>
      <c r="C58" s="40" t="s">
        <v>41</v>
      </c>
      <c r="D58" s="40">
        <v>12</v>
      </c>
      <c r="E58" s="40"/>
      <c r="F58" s="40">
        <f t="shared" si="26"/>
        <v>0</v>
      </c>
      <c r="G58" s="40"/>
      <c r="H58" s="40">
        <f t="shared" si="27"/>
        <v>0</v>
      </c>
      <c r="I58" s="40">
        <f t="shared" si="28"/>
        <v>0</v>
      </c>
    </row>
    <row r="59" spans="1:9" ht="15" customHeight="1" x14ac:dyDescent="0.25">
      <c r="A59" s="54"/>
      <c r="B59" s="12" t="s">
        <v>373</v>
      </c>
      <c r="C59" s="13"/>
      <c r="D59" s="13"/>
      <c r="E59" s="13"/>
      <c r="F59" s="13"/>
      <c r="G59" s="13"/>
      <c r="H59" s="13"/>
      <c r="I59" s="14"/>
    </row>
    <row r="60" spans="1:9" ht="84.95" customHeight="1" x14ac:dyDescent="0.25">
      <c r="A60" s="114" t="s">
        <v>374</v>
      </c>
      <c r="B60" s="37" t="s">
        <v>375</v>
      </c>
      <c r="C60" s="43"/>
      <c r="D60" s="43"/>
      <c r="E60" s="43"/>
      <c r="F60" s="43"/>
      <c r="G60" s="43"/>
      <c r="H60" s="43"/>
      <c r="I60" s="146"/>
    </row>
    <row r="61" spans="1:9" ht="15" customHeight="1" x14ac:dyDescent="0.25">
      <c r="A61" s="40" t="s">
        <v>376</v>
      </c>
      <c r="B61" s="45" t="s">
        <v>369</v>
      </c>
      <c r="C61" s="40" t="s">
        <v>41</v>
      </c>
      <c r="D61" s="40">
        <v>4</v>
      </c>
      <c r="E61" s="40"/>
      <c r="F61" s="40">
        <f t="shared" ref="F61:F62" si="29">D61*E61</f>
        <v>0</v>
      </c>
      <c r="G61" s="40"/>
      <c r="H61" s="40">
        <f t="shared" ref="H61:H62" si="30">D61*G61</f>
        <v>0</v>
      </c>
      <c r="I61" s="40">
        <f>F61+H61</f>
        <v>0</v>
      </c>
    </row>
    <row r="62" spans="1:9" ht="15" customHeight="1" x14ac:dyDescent="0.25">
      <c r="A62" s="40" t="s">
        <v>377</v>
      </c>
      <c r="B62" s="45" t="s">
        <v>371</v>
      </c>
      <c r="C62" s="40" t="s">
        <v>41</v>
      </c>
      <c r="D62" s="40">
        <v>5</v>
      </c>
      <c r="E62" s="40"/>
      <c r="F62" s="40">
        <f t="shared" si="29"/>
        <v>0</v>
      </c>
      <c r="G62" s="40"/>
      <c r="H62" s="40">
        <f t="shared" si="30"/>
        <v>0</v>
      </c>
      <c r="I62" s="40">
        <f t="shared" ref="I62" si="31">F62+H62</f>
        <v>0</v>
      </c>
    </row>
    <row r="63" spans="1:9" ht="15" customHeight="1" x14ac:dyDescent="0.25">
      <c r="A63" s="54"/>
      <c r="B63" s="12" t="s">
        <v>378</v>
      </c>
      <c r="C63" s="13"/>
      <c r="D63" s="13"/>
      <c r="E63" s="13"/>
      <c r="F63" s="13"/>
      <c r="G63" s="13"/>
      <c r="H63" s="13"/>
      <c r="I63" s="14"/>
    </row>
    <row r="64" spans="1:9" ht="90" customHeight="1" x14ac:dyDescent="0.25">
      <c r="A64" s="114" t="s">
        <v>379</v>
      </c>
      <c r="B64" s="37" t="s">
        <v>380</v>
      </c>
      <c r="C64" s="43"/>
      <c r="D64" s="43"/>
      <c r="E64" s="43"/>
      <c r="F64" s="43"/>
      <c r="G64" s="43"/>
      <c r="H64" s="43"/>
      <c r="I64" s="146"/>
    </row>
    <row r="65" spans="1:9" ht="15" customHeight="1" x14ac:dyDescent="0.25">
      <c r="A65" s="40" t="s">
        <v>381</v>
      </c>
      <c r="B65" s="45" t="s">
        <v>382</v>
      </c>
      <c r="C65" s="40" t="s">
        <v>41</v>
      </c>
      <c r="D65" s="40">
        <v>4</v>
      </c>
      <c r="E65" s="40"/>
      <c r="F65" s="40">
        <f t="shared" ref="F65:F66" si="32">D65*E65</f>
        <v>0</v>
      </c>
      <c r="G65" s="40"/>
      <c r="H65" s="40">
        <f t="shared" ref="H65:H66" si="33">D65*G65</f>
        <v>0</v>
      </c>
      <c r="I65" s="40">
        <f t="shared" ref="I65:I66" si="34">F65+H65</f>
        <v>0</v>
      </c>
    </row>
    <row r="66" spans="1:9" ht="15" customHeight="1" x14ac:dyDescent="0.25">
      <c r="A66" s="40" t="s">
        <v>383</v>
      </c>
      <c r="B66" s="45" t="s">
        <v>384</v>
      </c>
      <c r="C66" s="40" t="s">
        <v>41</v>
      </c>
      <c r="D66" s="40">
        <v>5</v>
      </c>
      <c r="E66" s="40"/>
      <c r="F66" s="40">
        <f t="shared" si="32"/>
        <v>0</v>
      </c>
      <c r="G66" s="40"/>
      <c r="H66" s="40">
        <f t="shared" si="33"/>
        <v>0</v>
      </c>
      <c r="I66" s="40">
        <f t="shared" si="34"/>
        <v>0</v>
      </c>
    </row>
    <row r="67" spans="1:9" ht="15" customHeight="1" x14ac:dyDescent="0.25">
      <c r="A67" s="27" t="s">
        <v>97</v>
      </c>
      <c r="B67" s="142" t="s">
        <v>385</v>
      </c>
      <c r="C67" s="29"/>
      <c r="D67" s="29"/>
      <c r="E67" s="4"/>
      <c r="F67" s="4"/>
      <c r="G67" s="4"/>
      <c r="H67" s="4"/>
      <c r="I67" s="5"/>
    </row>
    <row r="68" spans="1:9" ht="54.95" customHeight="1" x14ac:dyDescent="0.25">
      <c r="A68" s="41" t="s">
        <v>98</v>
      </c>
      <c r="B68" s="37" t="s">
        <v>386</v>
      </c>
      <c r="C68" s="42"/>
      <c r="D68" s="42"/>
      <c r="E68" s="43"/>
      <c r="F68" s="43"/>
      <c r="G68" s="43"/>
      <c r="H68" s="43"/>
      <c r="I68" s="146"/>
    </row>
    <row r="69" spans="1:9" ht="15" customHeight="1" x14ac:dyDescent="0.25">
      <c r="A69" s="38" t="s">
        <v>100</v>
      </c>
      <c r="B69" s="45" t="s">
        <v>74</v>
      </c>
      <c r="C69" s="38" t="s">
        <v>49</v>
      </c>
      <c r="D69" s="38">
        <v>1</v>
      </c>
      <c r="E69" s="40"/>
      <c r="F69" s="40"/>
      <c r="G69" s="40"/>
      <c r="H69" s="40"/>
      <c r="I69" s="40"/>
    </row>
    <row r="70" spans="1:9" ht="15" customHeight="1" x14ac:dyDescent="0.25">
      <c r="A70" s="144" t="s">
        <v>62</v>
      </c>
      <c r="B70" s="142" t="s">
        <v>332</v>
      </c>
      <c r="C70" s="4"/>
      <c r="D70" s="4"/>
      <c r="E70" s="4"/>
      <c r="F70" s="4"/>
      <c r="G70" s="4"/>
      <c r="H70" s="4"/>
      <c r="I70" s="4"/>
    </row>
    <row r="71" spans="1:9" ht="16.5" x14ac:dyDescent="0.25">
      <c r="A71" s="114" t="s">
        <v>124</v>
      </c>
      <c r="B71" s="37" t="s">
        <v>387</v>
      </c>
      <c r="C71" s="43"/>
      <c r="D71" s="43"/>
      <c r="E71" s="43"/>
      <c r="F71" s="43"/>
      <c r="G71" s="43"/>
      <c r="H71" s="43"/>
      <c r="I71" s="146"/>
    </row>
    <row r="72" spans="1:9" ht="82.5" x14ac:dyDescent="0.25">
      <c r="A72" s="40" t="s">
        <v>125</v>
      </c>
      <c r="B72" s="45" t="s">
        <v>388</v>
      </c>
      <c r="C72" s="40" t="s">
        <v>337</v>
      </c>
      <c r="D72" s="40">
        <v>1</v>
      </c>
      <c r="E72" s="183" t="s">
        <v>20</v>
      </c>
      <c r="F72" s="184"/>
      <c r="G72" s="184"/>
      <c r="H72" s="185"/>
      <c r="I72" s="40"/>
    </row>
    <row r="73" spans="1:9" ht="15" customHeight="1" x14ac:dyDescent="0.25">
      <c r="A73" s="114" t="s">
        <v>127</v>
      </c>
      <c r="B73" s="37" t="s">
        <v>389</v>
      </c>
      <c r="C73" s="43"/>
      <c r="D73" s="43"/>
      <c r="E73" s="43"/>
      <c r="F73" s="43"/>
      <c r="G73" s="43"/>
      <c r="H73" s="43"/>
      <c r="I73" s="146"/>
    </row>
    <row r="74" spans="1:9" ht="99" x14ac:dyDescent="0.25">
      <c r="A74" s="40" t="s">
        <v>128</v>
      </c>
      <c r="B74" s="45" t="s">
        <v>390</v>
      </c>
      <c r="C74" s="40" t="s">
        <v>337</v>
      </c>
      <c r="D74" s="40">
        <v>1</v>
      </c>
      <c r="E74" s="183" t="s">
        <v>20</v>
      </c>
      <c r="F74" s="184"/>
      <c r="G74" s="184"/>
      <c r="H74" s="185"/>
      <c r="I74" s="40"/>
    </row>
    <row r="75" spans="1:9" ht="15" customHeight="1" x14ac:dyDescent="0.25">
      <c r="A75" s="114" t="s">
        <v>130</v>
      </c>
      <c r="B75" s="37" t="s">
        <v>391</v>
      </c>
      <c r="C75" s="43"/>
      <c r="D75" s="43"/>
      <c r="E75" s="43"/>
      <c r="F75" s="43"/>
      <c r="G75" s="43"/>
      <c r="H75" s="43"/>
      <c r="I75" s="146"/>
    </row>
    <row r="76" spans="1:9" ht="66" x14ac:dyDescent="0.25">
      <c r="A76" s="40" t="s">
        <v>131</v>
      </c>
      <c r="B76" s="115" t="s">
        <v>392</v>
      </c>
      <c r="C76" s="40" t="s">
        <v>337</v>
      </c>
      <c r="D76" s="40">
        <v>1</v>
      </c>
      <c r="E76" s="183" t="s">
        <v>20</v>
      </c>
      <c r="F76" s="184"/>
      <c r="G76" s="184"/>
      <c r="H76" s="185"/>
      <c r="I76" s="40"/>
    </row>
    <row r="77" spans="1:9" ht="15" customHeight="1" x14ac:dyDescent="0.25">
      <c r="A77" s="55" t="s">
        <v>63</v>
      </c>
      <c r="B77" s="142" t="s">
        <v>393</v>
      </c>
      <c r="C77" s="4"/>
      <c r="D77" s="4"/>
      <c r="E77" s="4"/>
      <c r="F77" s="4"/>
      <c r="G77" s="4"/>
      <c r="H77" s="4"/>
      <c r="I77" s="5"/>
    </row>
    <row r="78" spans="1:9" ht="150" customHeight="1" x14ac:dyDescent="0.25">
      <c r="A78" s="116" t="s">
        <v>133</v>
      </c>
      <c r="B78" s="177" t="s">
        <v>394</v>
      </c>
      <c r="C78" s="178"/>
      <c r="D78" s="179"/>
      <c r="E78" s="183" t="s">
        <v>20</v>
      </c>
      <c r="F78" s="184"/>
      <c r="G78" s="184"/>
      <c r="H78" s="185"/>
      <c r="I78" s="40"/>
    </row>
    <row r="79" spans="1:9" ht="15" customHeight="1" x14ac:dyDescent="0.25">
      <c r="A79" s="55" t="s">
        <v>64</v>
      </c>
      <c r="B79" s="142" t="s">
        <v>395</v>
      </c>
      <c r="C79" s="4"/>
      <c r="D79" s="4"/>
      <c r="E79" s="4"/>
      <c r="F79" s="4"/>
      <c r="G79" s="4"/>
      <c r="H79" s="4"/>
      <c r="I79" s="5"/>
    </row>
    <row r="80" spans="1:9" ht="49.5" x14ac:dyDescent="0.25">
      <c r="A80" s="114" t="s">
        <v>142</v>
      </c>
      <c r="B80" s="37" t="s">
        <v>23</v>
      </c>
      <c r="C80" s="43"/>
      <c r="D80" s="43"/>
      <c r="E80" s="43"/>
      <c r="F80" s="43"/>
      <c r="G80" s="43"/>
      <c r="H80" s="43"/>
      <c r="I80" s="146"/>
    </row>
    <row r="81" spans="1:9" ht="15" customHeight="1" x14ac:dyDescent="0.25">
      <c r="A81" s="40" t="s">
        <v>143</v>
      </c>
      <c r="B81" s="45" t="s">
        <v>24</v>
      </c>
      <c r="C81" s="40"/>
      <c r="D81" s="40"/>
      <c r="E81" s="40"/>
      <c r="F81" s="40">
        <f>D81*E81</f>
        <v>0</v>
      </c>
      <c r="G81" s="40"/>
      <c r="H81" s="40">
        <f>D81*G81</f>
        <v>0</v>
      </c>
      <c r="I81" s="40">
        <f>F81+H81</f>
        <v>0</v>
      </c>
    </row>
    <row r="82" spans="1:9" ht="15" customHeight="1" x14ac:dyDescent="0.25">
      <c r="A82" s="40" t="s">
        <v>240</v>
      </c>
      <c r="B82" s="45" t="s">
        <v>25</v>
      </c>
      <c r="C82" s="40"/>
      <c r="D82" s="40"/>
      <c r="E82" s="40"/>
      <c r="F82" s="40">
        <f t="shared" ref="F82:F83" si="35">D82*E82</f>
        <v>0</v>
      </c>
      <c r="G82" s="40"/>
      <c r="H82" s="40">
        <f t="shared" ref="H82:H83" si="36">D82*G82</f>
        <v>0</v>
      </c>
      <c r="I82" s="40">
        <f t="shared" ref="I82:I83" si="37">F82+H82</f>
        <v>0</v>
      </c>
    </row>
    <row r="83" spans="1:9" ht="15" customHeight="1" x14ac:dyDescent="0.25">
      <c r="A83" s="40" t="s">
        <v>396</v>
      </c>
      <c r="B83" s="45" t="s">
        <v>26</v>
      </c>
      <c r="C83" s="40"/>
      <c r="D83" s="40"/>
      <c r="E83" s="40"/>
      <c r="F83" s="40">
        <f t="shared" si="35"/>
        <v>0</v>
      </c>
      <c r="G83" s="40"/>
      <c r="H83" s="40">
        <f t="shared" si="36"/>
        <v>0</v>
      </c>
      <c r="I83" s="40">
        <f t="shared" si="37"/>
        <v>0</v>
      </c>
    </row>
    <row r="84" spans="1:9" ht="15" customHeight="1" x14ac:dyDescent="0.25">
      <c r="A84" s="54"/>
      <c r="B84" s="16" t="s">
        <v>19</v>
      </c>
      <c r="C84" s="13"/>
      <c r="D84" s="13"/>
      <c r="E84" s="13"/>
      <c r="F84" s="13"/>
      <c r="G84" s="13"/>
      <c r="H84" s="13"/>
      <c r="I84" s="17"/>
    </row>
    <row r="85" spans="1:9" ht="15" customHeight="1" thickBot="1" x14ac:dyDescent="0.3"/>
    <row r="86" spans="1:9" ht="75" customHeight="1" thickBot="1" x14ac:dyDescent="0.3">
      <c r="A86" s="213" t="s">
        <v>397</v>
      </c>
      <c r="B86" s="214"/>
      <c r="C86" s="214"/>
      <c r="D86" s="214"/>
      <c r="E86" s="214"/>
      <c r="F86" s="214"/>
      <c r="G86" s="214"/>
      <c r="H86" s="214"/>
      <c r="I86" s="215"/>
    </row>
  </sheetData>
  <mergeCells count="20">
    <mergeCell ref="E76:H76"/>
    <mergeCell ref="B78:D78"/>
    <mergeCell ref="E78:H78"/>
    <mergeCell ref="A86:I86"/>
    <mergeCell ref="I7:I8"/>
    <mergeCell ref="B11:D11"/>
    <mergeCell ref="E11:H11"/>
    <mergeCell ref="E34:H34"/>
    <mergeCell ref="E72:H72"/>
    <mergeCell ref="E74:H74"/>
    <mergeCell ref="A1:I1"/>
    <mergeCell ref="B2:G2"/>
    <mergeCell ref="A4:G4"/>
    <mergeCell ref="A6:I6"/>
    <mergeCell ref="A7:A9"/>
    <mergeCell ref="B7:B9"/>
    <mergeCell ref="C7:C9"/>
    <mergeCell ref="D7:D9"/>
    <mergeCell ref="E7:F7"/>
    <mergeCell ref="G7:H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7BE01-04A9-4030-884C-14048171C2E2}">
  <dimension ref="A1:N49"/>
  <sheetViews>
    <sheetView zoomScaleNormal="100" workbookViewId="0">
      <selection activeCell="D7" sqref="D7:D9"/>
    </sheetView>
  </sheetViews>
  <sheetFormatPr defaultColWidth="8.85546875" defaultRowHeight="15" customHeight="1" x14ac:dyDescent="0.25"/>
  <cols>
    <col min="1" max="1" width="10.7109375" style="6" customWidth="1"/>
    <col min="2" max="2" width="83.7109375" style="11" customWidth="1"/>
    <col min="3" max="4" width="10.7109375" style="6" customWidth="1"/>
    <col min="5" max="9" width="15.7109375" style="6" customWidth="1"/>
    <col min="10" max="16384" width="8.85546875" style="6"/>
  </cols>
  <sheetData>
    <row r="1" spans="1:9" ht="22.5" x14ac:dyDescent="0.25">
      <c r="A1" s="189" t="s">
        <v>207</v>
      </c>
      <c r="B1" s="189"/>
      <c r="C1" s="189"/>
      <c r="D1" s="189"/>
      <c r="E1" s="189"/>
      <c r="F1" s="189"/>
      <c r="G1" s="189"/>
      <c r="H1" s="189"/>
      <c r="I1" s="189"/>
    </row>
    <row r="2" spans="1:9" ht="15" customHeight="1" x14ac:dyDescent="0.25">
      <c r="A2" s="50" t="s">
        <v>0</v>
      </c>
      <c r="B2" s="171" t="s">
        <v>302</v>
      </c>
      <c r="C2" s="171"/>
      <c r="D2" s="171"/>
      <c r="E2" s="171"/>
      <c r="F2" s="171"/>
      <c r="G2" s="171"/>
      <c r="H2" s="7" t="s">
        <v>1</v>
      </c>
      <c r="I2" s="8" t="s">
        <v>191</v>
      </c>
    </row>
    <row r="3" spans="1:9" ht="15" customHeight="1" x14ac:dyDescent="0.25">
      <c r="A3" s="51"/>
      <c r="B3" s="20"/>
      <c r="C3" s="21"/>
      <c r="D3" s="21"/>
      <c r="E3" s="21"/>
      <c r="F3" s="21"/>
      <c r="G3" s="21"/>
      <c r="H3" s="22" t="s">
        <v>2</v>
      </c>
      <c r="I3" s="9" t="s">
        <v>171</v>
      </c>
    </row>
    <row r="4" spans="1:9" ht="15" customHeight="1" x14ac:dyDescent="0.25">
      <c r="A4" s="190" t="s">
        <v>398</v>
      </c>
      <c r="B4" s="191"/>
      <c r="C4" s="191"/>
      <c r="D4" s="191"/>
      <c r="E4" s="191"/>
      <c r="F4" s="191"/>
      <c r="G4" s="191"/>
      <c r="H4" s="145" t="s">
        <v>3</v>
      </c>
      <c r="I4" s="10" t="s">
        <v>4</v>
      </c>
    </row>
    <row r="5" spans="1:9" ht="15" customHeight="1" x14ac:dyDescent="0.25">
      <c r="A5" s="54"/>
      <c r="B5" s="12" t="s">
        <v>16</v>
      </c>
      <c r="C5" s="13"/>
      <c r="D5" s="13"/>
      <c r="E5" s="13"/>
      <c r="F5" s="13"/>
      <c r="G5" s="13"/>
      <c r="H5" s="13"/>
      <c r="I5" s="14"/>
    </row>
    <row r="6" spans="1:9" ht="249.95" customHeight="1" x14ac:dyDescent="0.25">
      <c r="A6" s="177" t="s">
        <v>82</v>
      </c>
      <c r="B6" s="178"/>
      <c r="C6" s="178"/>
      <c r="D6" s="178"/>
      <c r="E6" s="178"/>
      <c r="F6" s="178"/>
      <c r="G6" s="178"/>
      <c r="H6" s="178"/>
      <c r="I6" s="179"/>
    </row>
    <row r="7" spans="1:9" ht="15" customHeight="1" x14ac:dyDescent="0.25">
      <c r="A7" s="175" t="s">
        <v>5</v>
      </c>
      <c r="B7" s="212" t="s">
        <v>6</v>
      </c>
      <c r="C7" s="175" t="s">
        <v>7</v>
      </c>
      <c r="D7" s="175" t="s">
        <v>8</v>
      </c>
      <c r="E7" s="175" t="s">
        <v>9</v>
      </c>
      <c r="F7" s="175"/>
      <c r="G7" s="175" t="s">
        <v>10</v>
      </c>
      <c r="H7" s="175"/>
      <c r="I7" s="176" t="s">
        <v>11</v>
      </c>
    </row>
    <row r="8" spans="1:9" ht="15" customHeight="1" x14ac:dyDescent="0.25">
      <c r="A8" s="175"/>
      <c r="B8" s="212"/>
      <c r="C8" s="175"/>
      <c r="D8" s="175"/>
      <c r="E8" s="143" t="s">
        <v>12</v>
      </c>
      <c r="F8" s="143" t="s">
        <v>13</v>
      </c>
      <c r="G8" s="143" t="s">
        <v>12</v>
      </c>
      <c r="H8" s="143" t="s">
        <v>13</v>
      </c>
      <c r="I8" s="176"/>
    </row>
    <row r="9" spans="1:9" ht="15" customHeight="1" x14ac:dyDescent="0.25">
      <c r="A9" s="175"/>
      <c r="B9" s="212"/>
      <c r="C9" s="175"/>
      <c r="D9" s="175"/>
      <c r="E9" s="143" t="s">
        <v>508</v>
      </c>
      <c r="F9" s="143" t="s">
        <v>508</v>
      </c>
      <c r="G9" s="143" t="s">
        <v>508</v>
      </c>
      <c r="H9" s="143" t="s">
        <v>508</v>
      </c>
      <c r="I9" s="143" t="s">
        <v>508</v>
      </c>
    </row>
    <row r="10" spans="1:9" ht="15" customHeight="1" x14ac:dyDescent="0.25">
      <c r="A10" s="55" t="s">
        <v>14</v>
      </c>
      <c r="B10" s="142" t="s">
        <v>399</v>
      </c>
      <c r="C10" s="4"/>
      <c r="D10" s="4"/>
      <c r="E10" s="4"/>
      <c r="F10" s="4"/>
      <c r="G10" s="4"/>
      <c r="H10" s="4"/>
      <c r="I10" s="5"/>
    </row>
    <row r="11" spans="1:9" ht="99.95" customHeight="1" x14ac:dyDescent="0.25">
      <c r="A11" s="40" t="s">
        <v>84</v>
      </c>
      <c r="B11" s="177" t="s">
        <v>305</v>
      </c>
      <c r="C11" s="178"/>
      <c r="D11" s="179"/>
      <c r="E11" s="183" t="s">
        <v>17</v>
      </c>
      <c r="F11" s="184"/>
      <c r="G11" s="184"/>
      <c r="H11" s="185"/>
      <c r="I11" s="40"/>
    </row>
    <row r="12" spans="1:9" ht="15" customHeight="1" x14ac:dyDescent="0.25">
      <c r="A12" s="55" t="s">
        <v>18</v>
      </c>
      <c r="B12" s="142" t="s">
        <v>400</v>
      </c>
      <c r="C12" s="4"/>
      <c r="D12" s="4"/>
      <c r="E12" s="4"/>
      <c r="F12" s="4"/>
      <c r="G12" s="4"/>
      <c r="H12" s="4"/>
      <c r="I12" s="5"/>
    </row>
    <row r="13" spans="1:9" ht="15" customHeight="1" x14ac:dyDescent="0.25">
      <c r="A13" s="54"/>
      <c r="B13" s="12" t="s">
        <v>401</v>
      </c>
      <c r="C13" s="13"/>
      <c r="D13" s="13"/>
      <c r="E13" s="13"/>
      <c r="F13" s="13"/>
      <c r="G13" s="13"/>
      <c r="H13" s="13"/>
      <c r="I13" s="14"/>
    </row>
    <row r="14" spans="1:9" ht="69.95" customHeight="1" x14ac:dyDescent="0.25">
      <c r="A14" s="114" t="s">
        <v>83</v>
      </c>
      <c r="B14" s="37" t="s">
        <v>402</v>
      </c>
      <c r="C14" s="43"/>
      <c r="D14" s="43"/>
      <c r="E14" s="43"/>
      <c r="F14" s="43"/>
      <c r="G14" s="43"/>
      <c r="H14" s="43"/>
      <c r="I14" s="146"/>
    </row>
    <row r="15" spans="1:9" ht="15" customHeight="1" x14ac:dyDescent="0.25">
      <c r="A15" s="40" t="s">
        <v>85</v>
      </c>
      <c r="B15" s="45" t="s">
        <v>403</v>
      </c>
      <c r="C15" s="40" t="s">
        <v>15</v>
      </c>
      <c r="D15" s="40">
        <v>1</v>
      </c>
      <c r="E15" s="40"/>
      <c r="F15" s="40">
        <f>D15*E15</f>
        <v>0</v>
      </c>
      <c r="G15" s="40"/>
      <c r="H15" s="40">
        <f>D15*G15</f>
        <v>0</v>
      </c>
      <c r="I15" s="40">
        <f>F15+H15</f>
        <v>0</v>
      </c>
    </row>
    <row r="16" spans="1:9" ht="15" customHeight="1" x14ac:dyDescent="0.25">
      <c r="A16" s="54"/>
      <c r="B16" s="12" t="s">
        <v>404</v>
      </c>
      <c r="C16" s="13"/>
      <c r="D16" s="13"/>
      <c r="E16" s="13"/>
      <c r="F16" s="13"/>
      <c r="G16" s="13"/>
      <c r="H16" s="13"/>
      <c r="I16" s="14"/>
    </row>
    <row r="17" spans="1:9" ht="69.95" customHeight="1" x14ac:dyDescent="0.25">
      <c r="A17" s="114" t="s">
        <v>86</v>
      </c>
      <c r="B17" s="37" t="s">
        <v>405</v>
      </c>
      <c r="C17" s="43"/>
      <c r="D17" s="43"/>
      <c r="E17" s="43"/>
      <c r="F17" s="43"/>
      <c r="G17" s="43"/>
      <c r="H17" s="43"/>
      <c r="I17" s="146"/>
    </row>
    <row r="18" spans="1:9" ht="15" customHeight="1" x14ac:dyDescent="0.25">
      <c r="A18" s="40" t="s">
        <v>87</v>
      </c>
      <c r="B18" s="45" t="s">
        <v>312</v>
      </c>
      <c r="C18" s="40" t="s">
        <v>15</v>
      </c>
      <c r="D18" s="40">
        <v>3</v>
      </c>
      <c r="E18" s="40"/>
      <c r="F18" s="40">
        <f>D18*E18</f>
        <v>0</v>
      </c>
      <c r="G18" s="40"/>
      <c r="H18" s="40">
        <f>D18*G18</f>
        <v>0</v>
      </c>
      <c r="I18" s="40">
        <f>F18+H18</f>
        <v>0</v>
      </c>
    </row>
    <row r="19" spans="1:9" ht="99" x14ac:dyDescent="0.25">
      <c r="A19" s="114" t="s">
        <v>88</v>
      </c>
      <c r="B19" s="37" t="s">
        <v>406</v>
      </c>
      <c r="C19" s="43"/>
      <c r="D19" s="43"/>
      <c r="E19" s="43"/>
      <c r="F19" s="43"/>
      <c r="G19" s="43"/>
      <c r="H19" s="43"/>
      <c r="I19" s="146"/>
    </row>
    <row r="20" spans="1:9" ht="15" customHeight="1" x14ac:dyDescent="0.25">
      <c r="A20" s="40" t="s">
        <v>89</v>
      </c>
      <c r="B20" s="45" t="s">
        <v>371</v>
      </c>
      <c r="C20" s="40" t="s">
        <v>15</v>
      </c>
      <c r="D20" s="40">
        <v>2</v>
      </c>
      <c r="E20" s="40"/>
      <c r="F20" s="40">
        <f>D20*E20</f>
        <v>0</v>
      </c>
      <c r="G20" s="40"/>
      <c r="H20" s="40">
        <f>D20*G20</f>
        <v>0</v>
      </c>
      <c r="I20" s="40">
        <f>F20+H20</f>
        <v>0</v>
      </c>
    </row>
    <row r="21" spans="1:9" ht="39.950000000000003" customHeight="1" x14ac:dyDescent="0.25">
      <c r="A21" s="114" t="s">
        <v>90</v>
      </c>
      <c r="B21" s="37" t="s">
        <v>407</v>
      </c>
      <c r="C21" s="43"/>
      <c r="D21" s="43"/>
      <c r="E21" s="43"/>
      <c r="F21" s="43"/>
      <c r="G21" s="43"/>
      <c r="H21" s="43"/>
      <c r="I21" s="146"/>
    </row>
    <row r="22" spans="1:9" ht="15" customHeight="1" x14ac:dyDescent="0.25">
      <c r="A22" s="40" t="s">
        <v>91</v>
      </c>
      <c r="B22" s="45" t="s">
        <v>342</v>
      </c>
      <c r="C22" s="40" t="s">
        <v>15</v>
      </c>
      <c r="D22" s="40">
        <v>1</v>
      </c>
      <c r="E22" s="40"/>
      <c r="F22" s="40">
        <f>D22*E22</f>
        <v>0</v>
      </c>
      <c r="G22" s="40"/>
      <c r="H22" s="40">
        <f>D22*G22</f>
        <v>0</v>
      </c>
      <c r="I22" s="40">
        <f>F22+H22</f>
        <v>0</v>
      </c>
    </row>
    <row r="23" spans="1:9" ht="69.95" customHeight="1" x14ac:dyDescent="0.25">
      <c r="A23" s="114" t="s">
        <v>318</v>
      </c>
      <c r="B23" s="37" t="s">
        <v>408</v>
      </c>
      <c r="C23" s="43"/>
      <c r="D23" s="43"/>
      <c r="E23" s="43"/>
      <c r="F23" s="43"/>
      <c r="G23" s="43"/>
      <c r="H23" s="43"/>
      <c r="I23" s="146"/>
    </row>
    <row r="24" spans="1:9" ht="15" customHeight="1" x14ac:dyDescent="0.25">
      <c r="A24" s="40" t="s">
        <v>320</v>
      </c>
      <c r="B24" s="45" t="s">
        <v>509</v>
      </c>
      <c r="C24" s="40" t="s">
        <v>15</v>
      </c>
      <c r="D24" s="40">
        <v>3</v>
      </c>
      <c r="E24" s="40"/>
      <c r="F24" s="40">
        <f>D24*E24</f>
        <v>0</v>
      </c>
      <c r="G24" s="40"/>
      <c r="H24" s="40">
        <f>D24*G24</f>
        <v>0</v>
      </c>
      <c r="I24" s="40">
        <f>F24+H24</f>
        <v>0</v>
      </c>
    </row>
    <row r="25" spans="1:9" ht="65.099999999999994" customHeight="1" x14ac:dyDescent="0.25">
      <c r="A25" s="114" t="s">
        <v>323</v>
      </c>
      <c r="B25" s="37" t="s">
        <v>409</v>
      </c>
      <c r="C25" s="43"/>
      <c r="D25" s="43"/>
      <c r="E25" s="43"/>
      <c r="F25" s="43"/>
      <c r="G25" s="43"/>
      <c r="H25" s="43"/>
      <c r="I25" s="146"/>
    </row>
    <row r="26" spans="1:9" ht="15" customHeight="1" x14ac:dyDescent="0.25">
      <c r="A26" s="40" t="s">
        <v>325</v>
      </c>
      <c r="B26" s="45" t="s">
        <v>410</v>
      </c>
      <c r="C26" s="40" t="s">
        <v>15</v>
      </c>
      <c r="D26" s="40">
        <v>2</v>
      </c>
      <c r="E26" s="40"/>
      <c r="F26" s="40">
        <f>D26*E26</f>
        <v>0</v>
      </c>
      <c r="G26" s="40"/>
      <c r="H26" s="40">
        <f>D26*G26</f>
        <v>0</v>
      </c>
      <c r="I26" s="40">
        <f>F26+H26</f>
        <v>0</v>
      </c>
    </row>
    <row r="27" spans="1:9" ht="15" customHeight="1" x14ac:dyDescent="0.25">
      <c r="A27" s="54"/>
      <c r="B27" s="12" t="s">
        <v>411</v>
      </c>
      <c r="C27" s="13"/>
      <c r="D27" s="13"/>
      <c r="E27" s="13"/>
      <c r="F27" s="13"/>
      <c r="G27" s="13"/>
      <c r="H27" s="13"/>
      <c r="I27" s="14"/>
    </row>
    <row r="28" spans="1:9" ht="120" customHeight="1" x14ac:dyDescent="0.25">
      <c r="A28" s="114" t="s">
        <v>412</v>
      </c>
      <c r="B28" s="37" t="s">
        <v>413</v>
      </c>
      <c r="C28" s="43"/>
      <c r="D28" s="43"/>
      <c r="E28" s="43"/>
      <c r="F28" s="43"/>
      <c r="G28" s="43"/>
      <c r="H28" s="43"/>
      <c r="I28" s="146"/>
    </row>
    <row r="29" spans="1:9" ht="15" customHeight="1" x14ac:dyDescent="0.25">
      <c r="A29" s="40" t="s">
        <v>414</v>
      </c>
      <c r="B29" s="45" t="s">
        <v>371</v>
      </c>
      <c r="C29" s="40" t="s">
        <v>41</v>
      </c>
      <c r="D29" s="40">
        <v>10</v>
      </c>
      <c r="E29" s="40"/>
      <c r="F29" s="40">
        <f>D29*E29</f>
        <v>0</v>
      </c>
      <c r="G29" s="40"/>
      <c r="H29" s="40">
        <f>D29*G29</f>
        <v>0</v>
      </c>
      <c r="I29" s="40">
        <f>F29+H29</f>
        <v>0</v>
      </c>
    </row>
    <row r="30" spans="1:9" ht="15" customHeight="1" x14ac:dyDescent="0.25">
      <c r="A30" s="40" t="s">
        <v>415</v>
      </c>
      <c r="B30" s="45" t="s">
        <v>342</v>
      </c>
      <c r="C30" s="40" t="s">
        <v>41</v>
      </c>
      <c r="D30" s="40">
        <v>7</v>
      </c>
      <c r="E30" s="40"/>
      <c r="F30" s="40">
        <f>D30*E30</f>
        <v>0</v>
      </c>
      <c r="G30" s="40"/>
      <c r="H30" s="40">
        <f>D30*G30</f>
        <v>0</v>
      </c>
      <c r="I30" s="40">
        <f>F30+H30</f>
        <v>0</v>
      </c>
    </row>
    <row r="31" spans="1:9" ht="15" customHeight="1" x14ac:dyDescent="0.25">
      <c r="A31" s="40" t="s">
        <v>416</v>
      </c>
      <c r="B31" s="45" t="s">
        <v>312</v>
      </c>
      <c r="C31" s="40" t="s">
        <v>41</v>
      </c>
      <c r="D31" s="40">
        <v>8</v>
      </c>
      <c r="E31" s="40"/>
      <c r="F31" s="40">
        <f>D31*E31</f>
        <v>0</v>
      </c>
      <c r="G31" s="40"/>
      <c r="H31" s="40">
        <f>D31*G31</f>
        <v>0</v>
      </c>
      <c r="I31" s="40">
        <f>F31+H31</f>
        <v>0</v>
      </c>
    </row>
    <row r="32" spans="1:9" ht="99.95" customHeight="1" x14ac:dyDescent="0.25">
      <c r="A32" s="114" t="s">
        <v>333</v>
      </c>
      <c r="B32" s="37" t="s">
        <v>417</v>
      </c>
      <c r="C32" s="43"/>
      <c r="D32" s="43"/>
      <c r="E32" s="43"/>
      <c r="F32" s="43"/>
      <c r="G32" s="43"/>
      <c r="H32" s="43"/>
      <c r="I32" s="146"/>
    </row>
    <row r="33" spans="1:14" ht="15" customHeight="1" x14ac:dyDescent="0.25">
      <c r="A33" s="40" t="s">
        <v>335</v>
      </c>
      <c r="B33" s="45" t="s">
        <v>369</v>
      </c>
      <c r="C33" s="40" t="s">
        <v>41</v>
      </c>
      <c r="D33" s="40">
        <v>3</v>
      </c>
      <c r="E33" s="40"/>
      <c r="F33" s="40">
        <f>D33*E33</f>
        <v>0</v>
      </c>
      <c r="G33" s="40"/>
      <c r="H33" s="40">
        <f>D33*G33</f>
        <v>0</v>
      </c>
      <c r="I33" s="40">
        <f>F33+H33</f>
        <v>0</v>
      </c>
    </row>
    <row r="34" spans="1:14" ht="15" customHeight="1" x14ac:dyDescent="0.25">
      <c r="A34" s="27" t="s">
        <v>61</v>
      </c>
      <c r="B34" s="142" t="s">
        <v>418</v>
      </c>
      <c r="C34" s="29"/>
      <c r="D34" s="29"/>
      <c r="E34" s="4"/>
      <c r="F34" s="4"/>
      <c r="G34" s="4"/>
      <c r="H34" s="4"/>
      <c r="I34" s="5"/>
    </row>
    <row r="35" spans="1:14" ht="54.95" customHeight="1" x14ac:dyDescent="0.25">
      <c r="A35" s="41" t="s">
        <v>92</v>
      </c>
      <c r="B35" s="37" t="s">
        <v>419</v>
      </c>
      <c r="C35" s="42"/>
      <c r="D35" s="42"/>
      <c r="E35" s="43"/>
      <c r="F35" s="43"/>
      <c r="G35" s="43"/>
      <c r="H35" s="43"/>
      <c r="I35" s="146"/>
      <c r="J35" s="6" t="s">
        <v>21</v>
      </c>
    </row>
    <row r="36" spans="1:14" ht="15" customHeight="1" x14ac:dyDescent="0.25">
      <c r="A36" s="38" t="s">
        <v>93</v>
      </c>
      <c r="B36" s="45" t="s">
        <v>74</v>
      </c>
      <c r="C36" s="38" t="s">
        <v>49</v>
      </c>
      <c r="D36" s="38">
        <v>1</v>
      </c>
      <c r="E36" s="40"/>
      <c r="F36" s="40">
        <f>D36*E36</f>
        <v>0</v>
      </c>
      <c r="G36" s="40"/>
      <c r="H36" s="40">
        <f>F36*G36</f>
        <v>0</v>
      </c>
      <c r="I36" s="40">
        <f>G36*H36</f>
        <v>0</v>
      </c>
    </row>
    <row r="37" spans="1:14" ht="15" customHeight="1" x14ac:dyDescent="0.25">
      <c r="A37" s="55" t="s">
        <v>97</v>
      </c>
      <c r="B37" s="117" t="s">
        <v>332</v>
      </c>
      <c r="C37" s="4"/>
      <c r="D37" s="4"/>
      <c r="E37" s="4"/>
      <c r="F37" s="4"/>
      <c r="G37" s="4"/>
      <c r="H37" s="4"/>
      <c r="I37" s="5"/>
    </row>
    <row r="38" spans="1:14" ht="15" customHeight="1" x14ac:dyDescent="0.25">
      <c r="A38" s="114" t="s">
        <v>98</v>
      </c>
      <c r="B38" s="37" t="s">
        <v>420</v>
      </c>
      <c r="C38" s="43"/>
      <c r="D38" s="43"/>
      <c r="E38" s="43"/>
      <c r="F38" s="43"/>
      <c r="G38" s="43"/>
      <c r="H38" s="43"/>
      <c r="I38" s="146"/>
    </row>
    <row r="39" spans="1:14" ht="84.95" customHeight="1" x14ac:dyDescent="0.25">
      <c r="A39" s="40" t="s">
        <v>100</v>
      </c>
      <c r="B39" s="45" t="s">
        <v>421</v>
      </c>
      <c r="C39" s="40" t="s">
        <v>337</v>
      </c>
      <c r="D39" s="40">
        <v>1</v>
      </c>
      <c r="E39" s="183" t="s">
        <v>20</v>
      </c>
      <c r="F39" s="184"/>
      <c r="G39" s="184"/>
      <c r="H39" s="185"/>
      <c r="I39" s="40"/>
    </row>
    <row r="40" spans="1:14" ht="15" customHeight="1" x14ac:dyDescent="0.25">
      <c r="A40" s="55" t="s">
        <v>62</v>
      </c>
      <c r="B40" s="117" t="s">
        <v>28</v>
      </c>
      <c r="C40" s="4"/>
      <c r="D40" s="4"/>
      <c r="E40" s="4"/>
      <c r="F40" s="4"/>
      <c r="G40" s="4"/>
      <c r="H40" s="4"/>
      <c r="I40" s="5"/>
      <c r="N40" s="6" t="s">
        <v>21</v>
      </c>
    </row>
    <row r="41" spans="1:14" ht="155.1" customHeight="1" x14ac:dyDescent="0.25">
      <c r="A41" s="40" t="s">
        <v>124</v>
      </c>
      <c r="B41" s="177" t="s">
        <v>422</v>
      </c>
      <c r="C41" s="178"/>
      <c r="D41" s="179"/>
      <c r="E41" s="183" t="s">
        <v>20</v>
      </c>
      <c r="F41" s="184"/>
      <c r="G41" s="184"/>
      <c r="H41" s="185"/>
      <c r="I41" s="40"/>
    </row>
    <row r="42" spans="1:14" ht="15" customHeight="1" x14ac:dyDescent="0.25">
      <c r="A42" s="55" t="s">
        <v>63</v>
      </c>
      <c r="B42" s="117" t="s">
        <v>22</v>
      </c>
      <c r="C42" s="4"/>
      <c r="D42" s="4"/>
      <c r="E42" s="4"/>
      <c r="F42" s="4"/>
      <c r="G42" s="4"/>
      <c r="H42" s="4"/>
      <c r="I42" s="5"/>
    </row>
    <row r="43" spans="1:14" ht="50.1" customHeight="1" x14ac:dyDescent="0.25">
      <c r="A43" s="114" t="s">
        <v>133</v>
      </c>
      <c r="B43" s="37" t="s">
        <v>23</v>
      </c>
      <c r="C43" s="43"/>
      <c r="D43" s="43"/>
      <c r="E43" s="43"/>
      <c r="F43" s="43"/>
      <c r="G43" s="43"/>
      <c r="H43" s="43"/>
      <c r="I43" s="146"/>
    </row>
    <row r="44" spans="1:14" ht="15" customHeight="1" x14ac:dyDescent="0.25">
      <c r="A44" s="40" t="s">
        <v>236</v>
      </c>
      <c r="B44" s="45" t="s">
        <v>24</v>
      </c>
      <c r="C44" s="40" t="s">
        <v>27</v>
      </c>
      <c r="D44" s="40">
        <v>1</v>
      </c>
      <c r="E44" s="40"/>
      <c r="F44" s="40">
        <f>D44*E44</f>
        <v>0</v>
      </c>
      <c r="G44" s="40"/>
      <c r="H44" s="40">
        <f>D44*G44</f>
        <v>0</v>
      </c>
      <c r="I44" s="40">
        <f>F44+H44</f>
        <v>0</v>
      </c>
    </row>
    <row r="45" spans="1:14" ht="15" customHeight="1" x14ac:dyDescent="0.25">
      <c r="A45" s="40" t="s">
        <v>134</v>
      </c>
      <c r="B45" s="45" t="s">
        <v>25</v>
      </c>
      <c r="C45" s="40" t="s">
        <v>27</v>
      </c>
      <c r="D45" s="40">
        <v>1</v>
      </c>
      <c r="E45" s="40"/>
      <c r="F45" s="40">
        <f>D45*E45</f>
        <v>0</v>
      </c>
      <c r="G45" s="40"/>
      <c r="H45" s="40">
        <f>D45*G45</f>
        <v>0</v>
      </c>
      <c r="I45" s="40">
        <f>F45+H45</f>
        <v>0</v>
      </c>
    </row>
    <row r="46" spans="1:14" ht="15" customHeight="1" x14ac:dyDescent="0.25">
      <c r="A46" s="40" t="s">
        <v>423</v>
      </c>
      <c r="B46" s="45" t="s">
        <v>26</v>
      </c>
      <c r="C46" s="40" t="s">
        <v>27</v>
      </c>
      <c r="D46" s="40">
        <v>1</v>
      </c>
      <c r="E46" s="40"/>
      <c r="F46" s="40">
        <f>D46*E46</f>
        <v>0</v>
      </c>
      <c r="G46" s="40"/>
      <c r="H46" s="40">
        <f>D46*G46</f>
        <v>0</v>
      </c>
      <c r="I46" s="40">
        <f>F46+H46</f>
        <v>0</v>
      </c>
    </row>
    <row r="47" spans="1:14" ht="15" customHeight="1" x14ac:dyDescent="0.25">
      <c r="A47" s="54"/>
      <c r="B47" s="16" t="s">
        <v>19</v>
      </c>
      <c r="C47" s="13"/>
      <c r="D47" s="13"/>
      <c r="E47" s="13"/>
      <c r="F47" s="13"/>
      <c r="G47" s="13"/>
      <c r="H47" s="13"/>
      <c r="I47" s="13"/>
    </row>
    <row r="48" spans="1:14" ht="15" customHeight="1" thickBot="1" x14ac:dyDescent="0.3"/>
    <row r="49" spans="1:9" ht="75" customHeight="1" thickBot="1" x14ac:dyDescent="0.3">
      <c r="A49" s="216" t="s">
        <v>424</v>
      </c>
      <c r="B49" s="214"/>
      <c r="C49" s="214"/>
      <c r="D49" s="214"/>
      <c r="E49" s="214"/>
      <c r="F49" s="214"/>
      <c r="G49" s="214"/>
      <c r="H49" s="214"/>
      <c r="I49" s="215"/>
    </row>
  </sheetData>
  <mergeCells count="17">
    <mergeCell ref="A49:I49"/>
    <mergeCell ref="I7:I8"/>
    <mergeCell ref="B11:D11"/>
    <mergeCell ref="E11:H11"/>
    <mergeCell ref="E39:H39"/>
    <mergeCell ref="B41:D41"/>
    <mergeCell ref="E41:H41"/>
    <mergeCell ref="A1:I1"/>
    <mergeCell ref="B2:G2"/>
    <mergeCell ref="A4:G4"/>
    <mergeCell ref="A6:I6"/>
    <mergeCell ref="A7:A9"/>
    <mergeCell ref="B7:B9"/>
    <mergeCell ref="C7:C9"/>
    <mergeCell ref="D7:D9"/>
    <mergeCell ref="E7:F7"/>
    <mergeCell ref="G7:H7"/>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3E3E5-5240-49D0-AAFB-823AF0575AA3}">
  <dimension ref="A1:I132"/>
  <sheetViews>
    <sheetView tabSelected="1" topLeftCell="A64" workbookViewId="0">
      <selection sqref="A1:I1"/>
    </sheetView>
  </sheetViews>
  <sheetFormatPr defaultColWidth="8.85546875" defaultRowHeight="15" x14ac:dyDescent="0.25"/>
  <cols>
    <col min="1" max="1" width="12.7109375" style="6" customWidth="1"/>
    <col min="2" max="2" width="100.7109375" style="11" customWidth="1"/>
    <col min="3" max="8" width="12.7109375" style="6" customWidth="1"/>
    <col min="9" max="9" width="15.7109375" style="6" customWidth="1"/>
    <col min="10" max="13" width="8.85546875" style="6"/>
    <col min="14" max="14" width="9.28515625" style="6" customWidth="1"/>
    <col min="15" max="16384" width="8.85546875" style="6"/>
  </cols>
  <sheetData>
    <row r="1" spans="1:9" ht="30" customHeight="1" x14ac:dyDescent="0.25">
      <c r="A1" s="217" t="s">
        <v>207</v>
      </c>
      <c r="B1" s="218"/>
      <c r="C1" s="218"/>
      <c r="D1" s="218"/>
      <c r="E1" s="218"/>
      <c r="F1" s="218"/>
      <c r="G1" s="218"/>
      <c r="H1" s="218"/>
      <c r="I1" s="219"/>
    </row>
    <row r="2" spans="1:9" customFormat="1" x14ac:dyDescent="0.25">
      <c r="A2" s="50" t="s">
        <v>0</v>
      </c>
      <c r="B2" s="171" t="s">
        <v>302</v>
      </c>
      <c r="C2" s="171"/>
      <c r="D2" s="171"/>
      <c r="E2" s="171"/>
      <c r="F2" s="171"/>
      <c r="G2" s="171"/>
      <c r="H2" s="7" t="s">
        <v>1</v>
      </c>
      <c r="I2" s="165">
        <v>45636</v>
      </c>
    </row>
    <row r="3" spans="1:9" ht="15" customHeight="1" x14ac:dyDescent="0.3">
      <c r="A3" s="51"/>
      <c r="B3" s="20"/>
      <c r="C3" s="118"/>
      <c r="D3" s="118"/>
      <c r="E3" s="118"/>
      <c r="F3" s="118"/>
      <c r="G3" s="52"/>
      <c r="H3" s="22" t="s">
        <v>2</v>
      </c>
      <c r="I3" s="166" t="s">
        <v>171</v>
      </c>
    </row>
    <row r="4" spans="1:9" ht="15" customHeight="1" x14ac:dyDescent="0.2">
      <c r="A4" s="190" t="s">
        <v>425</v>
      </c>
      <c r="B4" s="191"/>
      <c r="C4" s="191"/>
      <c r="D4" s="191"/>
      <c r="E4" s="191"/>
      <c r="F4" s="162"/>
      <c r="G4" s="53"/>
      <c r="H4" s="162" t="s">
        <v>3</v>
      </c>
      <c r="I4" s="167" t="s">
        <v>4</v>
      </c>
    </row>
    <row r="5" spans="1:9" ht="15" customHeight="1" x14ac:dyDescent="0.25">
      <c r="A5" s="220" t="s">
        <v>16</v>
      </c>
      <c r="B5" s="221"/>
      <c r="C5" s="13"/>
      <c r="D5" s="13"/>
      <c r="E5" s="13"/>
      <c r="F5" s="13"/>
      <c r="G5" s="13"/>
      <c r="H5" s="13"/>
      <c r="I5" s="14"/>
    </row>
    <row r="6" spans="1:9" ht="249.95" customHeight="1" x14ac:dyDescent="0.25">
      <c r="A6" s="177" t="s">
        <v>82</v>
      </c>
      <c r="B6" s="178"/>
      <c r="C6" s="178"/>
      <c r="D6" s="178"/>
      <c r="E6" s="178"/>
      <c r="F6" s="178"/>
      <c r="G6" s="178"/>
      <c r="H6" s="178"/>
      <c r="I6" s="179"/>
    </row>
    <row r="7" spans="1:9" ht="15" customHeight="1" x14ac:dyDescent="0.25">
      <c r="A7" s="174" t="s">
        <v>5</v>
      </c>
      <c r="B7" s="175" t="s">
        <v>6</v>
      </c>
      <c r="C7" s="174" t="s">
        <v>7</v>
      </c>
      <c r="D7" s="174" t="s">
        <v>8</v>
      </c>
      <c r="E7" s="175" t="s">
        <v>9</v>
      </c>
      <c r="F7" s="175"/>
      <c r="G7" s="175" t="s">
        <v>10</v>
      </c>
      <c r="H7" s="175"/>
      <c r="I7" s="176" t="s">
        <v>11</v>
      </c>
    </row>
    <row r="8" spans="1:9" ht="15" customHeight="1" x14ac:dyDescent="0.25">
      <c r="A8" s="174"/>
      <c r="B8" s="175"/>
      <c r="C8" s="174"/>
      <c r="D8" s="174"/>
      <c r="E8" s="161" t="s">
        <v>12</v>
      </c>
      <c r="F8" s="161" t="s">
        <v>13</v>
      </c>
      <c r="G8" s="161" t="s">
        <v>12</v>
      </c>
      <c r="H8" s="161" t="s">
        <v>13</v>
      </c>
      <c r="I8" s="176"/>
    </row>
    <row r="9" spans="1:9" ht="15" customHeight="1" x14ac:dyDescent="0.25">
      <c r="A9" s="174"/>
      <c r="B9" s="175"/>
      <c r="C9" s="174"/>
      <c r="D9" s="174"/>
      <c r="E9" s="161" t="s">
        <v>210</v>
      </c>
      <c r="F9" s="161" t="s">
        <v>210</v>
      </c>
      <c r="G9" s="161" t="s">
        <v>210</v>
      </c>
      <c r="H9" s="161" t="s">
        <v>210</v>
      </c>
      <c r="I9" s="161" t="s">
        <v>210</v>
      </c>
    </row>
    <row r="10" spans="1:9" ht="15" customHeight="1" x14ac:dyDescent="0.25">
      <c r="A10" s="119" t="s">
        <v>14</v>
      </c>
      <c r="B10" s="98" t="s">
        <v>29</v>
      </c>
      <c r="C10" s="120"/>
      <c r="D10" s="120"/>
      <c r="E10" s="120"/>
      <c r="F10" s="120"/>
      <c r="G10" s="120"/>
      <c r="H10" s="120"/>
      <c r="I10" s="121"/>
    </row>
    <row r="11" spans="1:9" ht="115.5" x14ac:dyDescent="0.25">
      <c r="A11" s="66" t="s">
        <v>84</v>
      </c>
      <c r="B11" s="80" t="s">
        <v>72</v>
      </c>
      <c r="C11" s="183" t="s">
        <v>17</v>
      </c>
      <c r="D11" s="184"/>
      <c r="E11" s="184"/>
      <c r="F11" s="184"/>
      <c r="G11" s="184"/>
      <c r="H11" s="185"/>
      <c r="I11" s="159"/>
    </row>
    <row r="12" spans="1:9" ht="15" customHeight="1" x14ac:dyDescent="0.25">
      <c r="A12" s="119" t="s">
        <v>18</v>
      </c>
      <c r="B12" s="98" t="s">
        <v>426</v>
      </c>
      <c r="C12" s="120"/>
      <c r="D12" s="120"/>
      <c r="E12" s="120"/>
      <c r="F12" s="120"/>
      <c r="G12" s="120"/>
      <c r="H12" s="120"/>
      <c r="I12" s="121"/>
    </row>
    <row r="13" spans="1:9" ht="15" customHeight="1" x14ac:dyDescent="0.25">
      <c r="A13" s="122"/>
      <c r="B13" s="12" t="s">
        <v>427</v>
      </c>
      <c r="C13" s="123"/>
      <c r="D13" s="123"/>
      <c r="E13" s="123"/>
      <c r="F13" s="123"/>
      <c r="G13" s="123"/>
      <c r="H13" s="123"/>
      <c r="I13" s="124"/>
    </row>
    <row r="14" spans="1:9" s="125" customFormat="1" ht="99" x14ac:dyDescent="0.25">
      <c r="A14" s="163" t="s">
        <v>83</v>
      </c>
      <c r="B14" s="84" t="s">
        <v>428</v>
      </c>
      <c r="C14" s="43"/>
      <c r="D14" s="43"/>
      <c r="E14" s="43"/>
      <c r="F14" s="43"/>
      <c r="G14" s="43"/>
      <c r="H14" s="43"/>
      <c r="I14" s="164"/>
    </row>
    <row r="15" spans="1:9" ht="16.5" x14ac:dyDescent="0.25">
      <c r="A15" s="40" t="s">
        <v>85</v>
      </c>
      <c r="B15" s="45" t="s">
        <v>429</v>
      </c>
      <c r="C15" s="40" t="s">
        <v>15</v>
      </c>
      <c r="D15" s="40">
        <v>1</v>
      </c>
      <c r="E15" s="40"/>
      <c r="F15" s="40"/>
      <c r="G15" s="40"/>
      <c r="H15" s="40"/>
      <c r="I15" s="40"/>
    </row>
    <row r="16" spans="1:9" ht="16.5" x14ac:dyDescent="0.25">
      <c r="A16" s="40" t="s">
        <v>430</v>
      </c>
      <c r="B16" s="45" t="s">
        <v>431</v>
      </c>
      <c r="C16" s="40" t="s">
        <v>15</v>
      </c>
      <c r="D16" s="40">
        <v>5</v>
      </c>
      <c r="E16" s="40"/>
      <c r="F16" s="40"/>
      <c r="G16" s="40"/>
      <c r="H16" s="40"/>
      <c r="I16" s="40"/>
    </row>
    <row r="17" spans="1:9" ht="15" customHeight="1" x14ac:dyDescent="0.25">
      <c r="A17" s="122"/>
      <c r="B17" s="12" t="s">
        <v>432</v>
      </c>
      <c r="C17" s="123"/>
      <c r="D17" s="123"/>
      <c r="E17" s="123"/>
      <c r="F17" s="123"/>
      <c r="G17" s="123"/>
      <c r="H17" s="123"/>
      <c r="I17" s="124"/>
    </row>
    <row r="18" spans="1:9" ht="66" x14ac:dyDescent="0.25">
      <c r="A18" s="163" t="s">
        <v>86</v>
      </c>
      <c r="B18" s="37" t="s">
        <v>433</v>
      </c>
      <c r="C18" s="43"/>
      <c r="D18" s="43"/>
      <c r="E18" s="43"/>
      <c r="F18" s="43"/>
      <c r="G18" s="43"/>
      <c r="H18" s="43"/>
      <c r="I18" s="164"/>
    </row>
    <row r="19" spans="1:9" ht="15" customHeight="1" x14ac:dyDescent="0.25">
      <c r="A19" s="40" t="s">
        <v>87</v>
      </c>
      <c r="B19" s="45" t="s">
        <v>434</v>
      </c>
      <c r="C19" s="40" t="s">
        <v>15</v>
      </c>
      <c r="D19" s="40">
        <v>1</v>
      </c>
      <c r="E19" s="40"/>
      <c r="F19" s="40"/>
      <c r="G19" s="40"/>
      <c r="H19" s="40"/>
      <c r="I19" s="40"/>
    </row>
    <row r="20" spans="1:9" ht="66" x14ac:dyDescent="0.25">
      <c r="A20" s="163" t="s">
        <v>88</v>
      </c>
      <c r="B20" s="37" t="s">
        <v>435</v>
      </c>
      <c r="C20" s="43"/>
      <c r="D20" s="43"/>
      <c r="E20" s="43"/>
      <c r="F20" s="43"/>
      <c r="G20" s="43"/>
      <c r="H20" s="43"/>
      <c r="I20" s="164"/>
    </row>
    <row r="21" spans="1:9" ht="15" customHeight="1" x14ac:dyDescent="0.25">
      <c r="A21" s="40" t="s">
        <v>89</v>
      </c>
      <c r="B21" s="45" t="s">
        <v>342</v>
      </c>
      <c r="C21" s="40" t="s">
        <v>15</v>
      </c>
      <c r="D21" s="40">
        <v>1</v>
      </c>
      <c r="E21" s="40"/>
      <c r="F21" s="40"/>
      <c r="G21" s="40"/>
      <c r="H21" s="40"/>
      <c r="I21" s="40"/>
    </row>
    <row r="22" spans="1:9" ht="82.5" x14ac:dyDescent="0.25">
      <c r="A22" s="163" t="s">
        <v>90</v>
      </c>
      <c r="B22" s="37" t="s">
        <v>436</v>
      </c>
      <c r="C22" s="43"/>
      <c r="D22" s="43"/>
      <c r="E22" s="43"/>
      <c r="F22" s="43"/>
      <c r="G22" s="43"/>
      <c r="H22" s="43"/>
      <c r="I22" s="164"/>
    </row>
    <row r="23" spans="1:9" ht="15" customHeight="1" x14ac:dyDescent="0.25">
      <c r="A23" s="40" t="s">
        <v>91</v>
      </c>
      <c r="B23" s="45" t="s">
        <v>434</v>
      </c>
      <c r="C23" s="40" t="s">
        <v>15</v>
      </c>
      <c r="D23" s="40">
        <v>1</v>
      </c>
      <c r="E23" s="40"/>
      <c r="F23" s="40"/>
      <c r="G23" s="40"/>
      <c r="H23" s="40"/>
      <c r="I23" s="40"/>
    </row>
    <row r="24" spans="1:9" ht="49.5" x14ac:dyDescent="0.25">
      <c r="A24" s="163" t="s">
        <v>318</v>
      </c>
      <c r="B24" s="37" t="s">
        <v>437</v>
      </c>
      <c r="C24" s="43"/>
      <c r="D24" s="43"/>
      <c r="E24" s="43"/>
      <c r="F24" s="43"/>
      <c r="G24" s="43"/>
      <c r="H24" s="43"/>
      <c r="I24" s="164"/>
    </row>
    <row r="25" spans="1:9" ht="15" customHeight="1" x14ac:dyDescent="0.25">
      <c r="A25" s="40" t="s">
        <v>320</v>
      </c>
      <c r="B25" s="45" t="s">
        <v>438</v>
      </c>
      <c r="C25" s="40" t="s">
        <v>15</v>
      </c>
      <c r="D25" s="40">
        <v>1</v>
      </c>
      <c r="E25" s="40"/>
      <c r="F25" s="40"/>
      <c r="G25" s="40"/>
      <c r="H25" s="40"/>
      <c r="I25" s="40"/>
    </row>
    <row r="26" spans="1:9" ht="15" customHeight="1" x14ac:dyDescent="0.25">
      <c r="A26" s="122"/>
      <c r="B26" s="12" t="s">
        <v>439</v>
      </c>
      <c r="C26" s="13"/>
      <c r="D26" s="13"/>
      <c r="E26" s="13"/>
      <c r="F26" s="13"/>
      <c r="G26" s="13"/>
      <c r="H26" s="13"/>
      <c r="I26" s="14"/>
    </row>
    <row r="27" spans="1:9" ht="115.5" x14ac:dyDescent="0.25">
      <c r="A27" s="163" t="s">
        <v>323</v>
      </c>
      <c r="B27" s="37" t="s">
        <v>440</v>
      </c>
      <c r="C27" s="43"/>
      <c r="D27" s="43"/>
      <c r="E27" s="43"/>
      <c r="F27" s="43"/>
      <c r="G27" s="43"/>
      <c r="H27" s="43"/>
      <c r="I27" s="164"/>
    </row>
    <row r="28" spans="1:9" ht="15" customHeight="1" x14ac:dyDescent="0.25">
      <c r="A28" s="40" t="s">
        <v>325</v>
      </c>
      <c r="B28" s="45" t="s">
        <v>342</v>
      </c>
      <c r="C28" s="40" t="s">
        <v>41</v>
      </c>
      <c r="D28" s="40">
        <v>10</v>
      </c>
      <c r="E28" s="40"/>
      <c r="F28" s="40"/>
      <c r="G28" s="40"/>
      <c r="H28" s="40"/>
      <c r="I28" s="40"/>
    </row>
    <row r="29" spans="1:9" ht="15" customHeight="1" x14ac:dyDescent="0.25">
      <c r="A29" s="40" t="s">
        <v>326</v>
      </c>
      <c r="B29" s="45" t="s">
        <v>329</v>
      </c>
      <c r="C29" s="40" t="s">
        <v>41</v>
      </c>
      <c r="D29" s="40">
        <v>5</v>
      </c>
      <c r="E29" s="40"/>
      <c r="F29" s="40"/>
      <c r="G29" s="40"/>
      <c r="H29" s="40"/>
      <c r="I29" s="40"/>
    </row>
    <row r="30" spans="1:9" ht="15" customHeight="1" x14ac:dyDescent="0.25">
      <c r="A30" s="40" t="s">
        <v>328</v>
      </c>
      <c r="B30" s="45" t="s">
        <v>441</v>
      </c>
      <c r="C30" s="40" t="s">
        <v>41</v>
      </c>
      <c r="D30" s="40">
        <v>5</v>
      </c>
      <c r="E30" s="40"/>
      <c r="F30" s="40"/>
      <c r="G30" s="40"/>
      <c r="H30" s="40"/>
      <c r="I30" s="40"/>
    </row>
    <row r="31" spans="1:9" ht="66" x14ac:dyDescent="0.25">
      <c r="A31" s="163" t="s">
        <v>412</v>
      </c>
      <c r="B31" s="37" t="s">
        <v>442</v>
      </c>
      <c r="C31" s="43"/>
      <c r="D31" s="43"/>
      <c r="E31" s="43"/>
      <c r="F31" s="43"/>
      <c r="G31" s="43"/>
      <c r="H31" s="43"/>
      <c r="I31" s="164"/>
    </row>
    <row r="32" spans="1:9" ht="15" customHeight="1" x14ac:dyDescent="0.25">
      <c r="A32" s="40" t="s">
        <v>443</v>
      </c>
      <c r="B32" s="45" t="s">
        <v>444</v>
      </c>
      <c r="C32" s="40" t="s">
        <v>15</v>
      </c>
      <c r="D32" s="40">
        <v>6</v>
      </c>
      <c r="E32" s="40"/>
      <c r="F32" s="40"/>
      <c r="G32" s="40"/>
      <c r="H32" s="40"/>
      <c r="I32" s="40"/>
    </row>
    <row r="33" spans="1:9" s="130" customFormat="1" ht="15" customHeight="1" x14ac:dyDescent="0.25">
      <c r="A33" s="126" t="s">
        <v>61</v>
      </c>
      <c r="B33" s="127" t="s">
        <v>445</v>
      </c>
      <c r="C33" s="128"/>
      <c r="D33" s="128"/>
      <c r="E33" s="128"/>
      <c r="F33" s="128"/>
      <c r="G33" s="128"/>
      <c r="H33" s="128"/>
      <c r="I33" s="129"/>
    </row>
    <row r="34" spans="1:9" s="130" customFormat="1" ht="15" customHeight="1" x14ac:dyDescent="0.25">
      <c r="A34" s="54"/>
      <c r="B34" s="12" t="s">
        <v>446</v>
      </c>
      <c r="C34" s="13"/>
      <c r="D34" s="13"/>
      <c r="E34" s="13"/>
      <c r="F34" s="13"/>
      <c r="G34" s="13"/>
      <c r="H34" s="13"/>
      <c r="I34" s="14"/>
    </row>
    <row r="35" spans="1:9" ht="115.5" x14ac:dyDescent="0.25">
      <c r="A35" s="163" t="s">
        <v>92</v>
      </c>
      <c r="B35" s="37" t="s">
        <v>447</v>
      </c>
      <c r="C35" s="43"/>
      <c r="D35" s="43"/>
      <c r="E35" s="43"/>
      <c r="F35" s="43"/>
      <c r="G35" s="43"/>
      <c r="H35" s="43"/>
      <c r="I35" s="164"/>
    </row>
    <row r="36" spans="1:9" ht="15" customHeight="1" x14ac:dyDescent="0.25">
      <c r="A36" s="131" t="s">
        <v>93</v>
      </c>
      <c r="B36" s="132" t="s">
        <v>448</v>
      </c>
      <c r="C36" s="131" t="s">
        <v>15</v>
      </c>
      <c r="D36" s="133">
        <v>1</v>
      </c>
      <c r="E36" s="40"/>
      <c r="F36" s="40"/>
      <c r="G36" s="40"/>
      <c r="H36" s="40"/>
      <c r="I36" s="40"/>
    </row>
    <row r="37" spans="1:9" ht="82.5" x14ac:dyDescent="0.25">
      <c r="A37" s="163" t="s">
        <v>94</v>
      </c>
      <c r="B37" s="37" t="s">
        <v>449</v>
      </c>
      <c r="C37" s="43"/>
      <c r="D37" s="43"/>
      <c r="E37" s="43"/>
      <c r="F37" s="43"/>
      <c r="G37" s="43"/>
      <c r="H37" s="43"/>
      <c r="I37" s="164"/>
    </row>
    <row r="38" spans="1:9" ht="15" customHeight="1" x14ac:dyDescent="0.25">
      <c r="A38" s="40" t="s">
        <v>95</v>
      </c>
      <c r="B38" s="45" t="s">
        <v>450</v>
      </c>
      <c r="C38" s="40" t="s">
        <v>15</v>
      </c>
      <c r="D38" s="40">
        <v>2</v>
      </c>
      <c r="E38" s="40"/>
      <c r="F38" s="66">
        <f t="shared" ref="F38" si="0">D38*E38</f>
        <v>0</v>
      </c>
      <c r="G38" s="40"/>
      <c r="H38" s="66">
        <f t="shared" ref="H38" si="1">D38*G38</f>
        <v>0</v>
      </c>
      <c r="I38" s="66">
        <f t="shared" ref="I38" si="2">F38+H38</f>
        <v>0</v>
      </c>
    </row>
    <row r="39" spans="1:9" ht="99" x14ac:dyDescent="0.25">
      <c r="A39" s="163" t="s">
        <v>343</v>
      </c>
      <c r="B39" s="37" t="s">
        <v>451</v>
      </c>
      <c r="C39" s="43"/>
      <c r="D39" s="43"/>
      <c r="E39" s="43"/>
      <c r="F39" s="43"/>
      <c r="G39" s="43"/>
      <c r="H39" s="43"/>
      <c r="I39" s="164"/>
    </row>
    <row r="40" spans="1:9" ht="16.5" x14ac:dyDescent="0.25">
      <c r="A40" s="134" t="s">
        <v>345</v>
      </c>
      <c r="B40" s="45" t="s">
        <v>452</v>
      </c>
      <c r="C40" s="40" t="s">
        <v>15</v>
      </c>
      <c r="D40" s="40">
        <v>1</v>
      </c>
      <c r="E40" s="40"/>
      <c r="F40" s="135"/>
      <c r="G40" s="135"/>
      <c r="H40" s="135"/>
      <c r="I40" s="136"/>
    </row>
    <row r="41" spans="1:9" ht="16.5" x14ac:dyDescent="0.25">
      <c r="A41" s="137"/>
      <c r="B41" s="12" t="s">
        <v>453</v>
      </c>
      <c r="C41" s="123"/>
      <c r="D41" s="123"/>
      <c r="E41" s="123"/>
      <c r="F41" s="123"/>
      <c r="G41" s="123"/>
      <c r="H41" s="123"/>
      <c r="I41" s="124"/>
    </row>
    <row r="42" spans="1:9" ht="82.5" x14ac:dyDescent="0.25">
      <c r="A42" s="163" t="s">
        <v>348</v>
      </c>
      <c r="B42" s="37" t="s">
        <v>454</v>
      </c>
      <c r="C42" s="43"/>
      <c r="D42" s="43"/>
      <c r="E42" s="43"/>
      <c r="F42" s="43"/>
      <c r="G42" s="43"/>
      <c r="H42" s="43"/>
      <c r="I42" s="164"/>
    </row>
    <row r="43" spans="1:9" ht="16.5" x14ac:dyDescent="0.25">
      <c r="A43" s="134" t="s">
        <v>350</v>
      </c>
      <c r="B43" s="45" t="s">
        <v>455</v>
      </c>
      <c r="C43" s="40" t="s">
        <v>15</v>
      </c>
      <c r="D43" s="40">
        <v>1</v>
      </c>
      <c r="E43" s="40"/>
      <c r="F43" s="135"/>
      <c r="G43" s="135"/>
      <c r="H43" s="135"/>
      <c r="I43" s="136"/>
    </row>
    <row r="44" spans="1:9" ht="82.5" x14ac:dyDescent="0.25">
      <c r="A44" s="163" t="s">
        <v>456</v>
      </c>
      <c r="B44" s="37" t="s">
        <v>457</v>
      </c>
      <c r="C44" s="43"/>
      <c r="D44" s="43"/>
      <c r="E44" s="43"/>
      <c r="F44" s="43"/>
      <c r="G44" s="43"/>
      <c r="H44" s="43"/>
      <c r="I44" s="164"/>
    </row>
    <row r="45" spans="1:9" ht="15" customHeight="1" x14ac:dyDescent="0.25">
      <c r="A45" s="40" t="s">
        <v>458</v>
      </c>
      <c r="B45" s="45" t="s">
        <v>459</v>
      </c>
      <c r="C45" s="40" t="s">
        <v>15</v>
      </c>
      <c r="D45" s="40">
        <v>1</v>
      </c>
      <c r="E45" s="40"/>
      <c r="F45" s="135">
        <f>D45*E45</f>
        <v>0</v>
      </c>
      <c r="G45" s="135"/>
      <c r="H45" s="135">
        <f>D45*G45</f>
        <v>0</v>
      </c>
      <c r="I45" s="136">
        <f>F45+H45</f>
        <v>0</v>
      </c>
    </row>
    <row r="46" spans="1:9" ht="15" customHeight="1" x14ac:dyDescent="0.25">
      <c r="A46" s="137"/>
      <c r="B46" s="12" t="s">
        <v>460</v>
      </c>
      <c r="C46" s="123"/>
      <c r="D46" s="123"/>
      <c r="E46" s="123"/>
      <c r="F46" s="123"/>
      <c r="G46" s="123"/>
      <c r="H46" s="123"/>
      <c r="I46" s="124"/>
    </row>
    <row r="47" spans="1:9" ht="66" x14ac:dyDescent="0.25">
      <c r="A47" s="138" t="s">
        <v>353</v>
      </c>
      <c r="B47" s="84" t="s">
        <v>511</v>
      </c>
      <c r="C47" s="37"/>
      <c r="D47" s="43"/>
      <c r="E47" s="43"/>
      <c r="F47" s="43"/>
      <c r="G47" s="43"/>
      <c r="H47" s="43"/>
      <c r="I47" s="164"/>
    </row>
    <row r="48" spans="1:9" ht="15" customHeight="1" x14ac:dyDescent="0.25">
      <c r="A48" s="134" t="s">
        <v>355</v>
      </c>
      <c r="B48" s="139" t="s">
        <v>512</v>
      </c>
      <c r="C48" s="131" t="s">
        <v>15</v>
      </c>
      <c r="D48" s="40">
        <v>1</v>
      </c>
      <c r="E48" s="40"/>
      <c r="F48" s="66">
        <f>D48*E48</f>
        <v>0</v>
      </c>
      <c r="G48" s="40"/>
      <c r="H48" s="66">
        <f>D48*G48</f>
        <v>0</v>
      </c>
      <c r="I48" s="66">
        <f>F48+H48</f>
        <v>0</v>
      </c>
    </row>
    <row r="49" spans="1:9" ht="82.5" x14ac:dyDescent="0.25">
      <c r="A49" s="138" t="s">
        <v>356</v>
      </c>
      <c r="B49" s="84" t="s">
        <v>461</v>
      </c>
      <c r="C49" s="37"/>
      <c r="D49" s="43"/>
      <c r="E49" s="43"/>
      <c r="F49" s="43"/>
      <c r="G49" s="43"/>
      <c r="H49" s="43"/>
      <c r="I49" s="164"/>
    </row>
    <row r="50" spans="1:9" ht="15" customHeight="1" x14ac:dyDescent="0.25">
      <c r="A50" s="134" t="s">
        <v>358</v>
      </c>
      <c r="B50" s="139" t="s">
        <v>462</v>
      </c>
      <c r="C50" s="131" t="s">
        <v>15</v>
      </c>
      <c r="D50" s="40">
        <v>2</v>
      </c>
      <c r="E50" s="40"/>
      <c r="F50" s="66">
        <f>D50*E50</f>
        <v>0</v>
      </c>
      <c r="G50" s="40"/>
      <c r="H50" s="66">
        <f>D50*G50</f>
        <v>0</v>
      </c>
      <c r="I50" s="66">
        <f>F50+H50</f>
        <v>0</v>
      </c>
    </row>
    <row r="51" spans="1:9" ht="15" customHeight="1" x14ac:dyDescent="0.25">
      <c r="A51" s="137"/>
      <c r="B51" s="12" t="s">
        <v>463</v>
      </c>
      <c r="C51" s="123"/>
      <c r="D51" s="123"/>
      <c r="E51" s="123"/>
      <c r="F51" s="123"/>
      <c r="G51" s="123"/>
      <c r="H51" s="123"/>
      <c r="I51" s="124"/>
    </row>
    <row r="52" spans="1:9" ht="82.5" x14ac:dyDescent="0.25">
      <c r="A52" s="138" t="s">
        <v>361</v>
      </c>
      <c r="B52" s="84" t="s">
        <v>464</v>
      </c>
      <c r="C52" s="37"/>
      <c r="D52" s="43"/>
      <c r="E52" s="43"/>
      <c r="F52" s="43"/>
      <c r="G52" s="43"/>
      <c r="H52" s="43"/>
      <c r="I52" s="164"/>
    </row>
    <row r="53" spans="1:9" ht="15" customHeight="1" x14ac:dyDescent="0.25">
      <c r="A53" s="134" t="s">
        <v>513</v>
      </c>
      <c r="B53" s="140" t="s">
        <v>465</v>
      </c>
      <c r="C53" s="66" t="s">
        <v>41</v>
      </c>
      <c r="D53" s="40">
        <v>20</v>
      </c>
      <c r="E53" s="40"/>
      <c r="F53" s="66">
        <f>D53*E53</f>
        <v>0</v>
      </c>
      <c r="G53" s="40"/>
      <c r="H53" s="66">
        <f>D53*G53</f>
        <v>0</v>
      </c>
      <c r="I53" s="66">
        <f>F53+H53</f>
        <v>0</v>
      </c>
    </row>
    <row r="54" spans="1:9" ht="15" customHeight="1" x14ac:dyDescent="0.25">
      <c r="A54" s="126" t="s">
        <v>97</v>
      </c>
      <c r="B54" s="127" t="s">
        <v>466</v>
      </c>
      <c r="C54" s="128"/>
      <c r="D54" s="128"/>
      <c r="E54" s="128"/>
      <c r="F54" s="128"/>
      <c r="G54" s="128"/>
      <c r="H54" s="128"/>
      <c r="I54" s="129"/>
    </row>
    <row r="55" spans="1:9" ht="16.5" x14ac:dyDescent="0.25">
      <c r="A55" s="163" t="s">
        <v>98</v>
      </c>
      <c r="B55" s="37" t="s">
        <v>467</v>
      </c>
      <c r="C55" s="43"/>
      <c r="D55" s="43"/>
      <c r="E55" s="43"/>
      <c r="F55" s="43"/>
      <c r="G55" s="43"/>
      <c r="H55" s="43"/>
      <c r="I55" s="164"/>
    </row>
    <row r="56" spans="1:9" ht="82.5" x14ac:dyDescent="0.25">
      <c r="A56" s="131" t="s">
        <v>100</v>
      </c>
      <c r="B56" s="132" t="s">
        <v>468</v>
      </c>
      <c r="C56" s="131" t="s">
        <v>15</v>
      </c>
      <c r="D56" s="131">
        <v>1</v>
      </c>
      <c r="F56" s="133"/>
      <c r="G56" s="40"/>
      <c r="H56" s="40"/>
      <c r="I56" s="40"/>
    </row>
    <row r="57" spans="1:9" ht="16.5" x14ac:dyDescent="0.25">
      <c r="A57" s="114" t="s">
        <v>102</v>
      </c>
      <c r="B57" s="37" t="s">
        <v>469</v>
      </c>
      <c r="C57" s="43"/>
      <c r="D57" s="43"/>
      <c r="E57" s="43"/>
      <c r="F57" s="43"/>
      <c r="G57" s="43"/>
      <c r="H57" s="43"/>
      <c r="I57" s="164"/>
    </row>
    <row r="58" spans="1:9" ht="66" x14ac:dyDescent="0.25">
      <c r="A58" s="66" t="s">
        <v>103</v>
      </c>
      <c r="B58" s="71" t="s">
        <v>470</v>
      </c>
      <c r="C58" s="66" t="s">
        <v>15</v>
      </c>
      <c r="D58" s="66">
        <v>2</v>
      </c>
      <c r="E58" s="66"/>
      <c r="F58" s="66">
        <f t="shared" ref="F58" si="3">D58*E58</f>
        <v>0</v>
      </c>
      <c r="G58" s="66"/>
      <c r="H58" s="66">
        <f t="shared" ref="H58" si="4">D58*G58</f>
        <v>0</v>
      </c>
      <c r="I58" s="66">
        <f t="shared" ref="I58" si="5">F58+H58</f>
        <v>0</v>
      </c>
    </row>
    <row r="59" spans="1:9" ht="16.5" x14ac:dyDescent="0.25">
      <c r="A59" s="114" t="s">
        <v>104</v>
      </c>
      <c r="B59" s="37" t="s">
        <v>471</v>
      </c>
      <c r="C59" s="43"/>
      <c r="D59" s="43"/>
      <c r="E59" s="43"/>
      <c r="F59" s="43"/>
      <c r="G59" s="43"/>
      <c r="H59" s="43"/>
      <c r="I59" s="164"/>
    </row>
    <row r="60" spans="1:9" ht="66" x14ac:dyDescent="0.25">
      <c r="A60" s="66" t="s">
        <v>105</v>
      </c>
      <c r="B60" s="71" t="s">
        <v>472</v>
      </c>
      <c r="C60" s="66" t="s">
        <v>15</v>
      </c>
      <c r="D60" s="66">
        <v>1</v>
      </c>
      <c r="E60" s="66"/>
      <c r="F60" s="66">
        <f t="shared" ref="F60" si="6">D60*E60</f>
        <v>0</v>
      </c>
      <c r="G60" s="66"/>
      <c r="H60" s="66">
        <f t="shared" ref="H60" si="7">D60*G60</f>
        <v>0</v>
      </c>
      <c r="I60" s="66">
        <f t="shared" ref="I60" si="8">F60+H60</f>
        <v>0</v>
      </c>
    </row>
    <row r="61" spans="1:9" ht="16.5" x14ac:dyDescent="0.25">
      <c r="A61" s="114" t="s">
        <v>106</v>
      </c>
      <c r="B61" s="37" t="s">
        <v>473</v>
      </c>
      <c r="C61" s="43"/>
      <c r="D61" s="43"/>
      <c r="E61" s="43"/>
      <c r="F61" s="43"/>
      <c r="G61" s="43"/>
      <c r="H61" s="43"/>
      <c r="I61" s="164"/>
    </row>
    <row r="62" spans="1:9" ht="66" x14ac:dyDescent="0.25">
      <c r="A62" s="131" t="s">
        <v>107</v>
      </c>
      <c r="B62" s="132" t="s">
        <v>474</v>
      </c>
      <c r="C62" s="131" t="s">
        <v>15</v>
      </c>
      <c r="D62" s="131">
        <v>4</v>
      </c>
      <c r="F62" s="133"/>
      <c r="G62" s="40"/>
      <c r="H62" s="40"/>
      <c r="I62" s="40"/>
    </row>
    <row r="63" spans="1:9" ht="16.5" x14ac:dyDescent="0.25">
      <c r="A63" s="114" t="s">
        <v>475</v>
      </c>
      <c r="B63" s="37" t="s">
        <v>476</v>
      </c>
      <c r="C63" s="43"/>
      <c r="D63" s="43"/>
      <c r="E63" s="43"/>
      <c r="F63" s="43"/>
      <c r="G63" s="43"/>
      <c r="H63" s="43"/>
      <c r="I63" s="164"/>
    </row>
    <row r="64" spans="1:9" ht="50.1" customHeight="1" x14ac:dyDescent="0.25">
      <c r="A64" s="66" t="s">
        <v>477</v>
      </c>
      <c r="B64" s="71" t="s">
        <v>478</v>
      </c>
      <c r="C64" s="66" t="s">
        <v>15</v>
      </c>
      <c r="D64" s="66">
        <v>1</v>
      </c>
      <c r="E64" s="66"/>
      <c r="F64" s="66">
        <f>D64*E64</f>
        <v>0</v>
      </c>
      <c r="G64" s="66"/>
      <c r="H64" s="66">
        <f>D64*G64</f>
        <v>0</v>
      </c>
      <c r="I64" s="66">
        <f>F64+H64</f>
        <v>0</v>
      </c>
    </row>
    <row r="65" spans="1:9" ht="15" customHeight="1" x14ac:dyDescent="0.25">
      <c r="A65" s="126" t="s">
        <v>62</v>
      </c>
      <c r="B65" s="127" t="s">
        <v>479</v>
      </c>
      <c r="C65" s="128"/>
      <c r="D65" s="128"/>
      <c r="E65" s="128"/>
      <c r="F65" s="128"/>
      <c r="G65" s="128"/>
      <c r="H65" s="128"/>
      <c r="I65" s="129"/>
    </row>
    <row r="66" spans="1:9" ht="50.1" customHeight="1" x14ac:dyDescent="0.25">
      <c r="A66" s="114" t="s">
        <v>124</v>
      </c>
      <c r="B66" s="37" t="s">
        <v>480</v>
      </c>
      <c r="C66" s="43"/>
      <c r="D66" s="43"/>
      <c r="E66" s="43"/>
      <c r="F66" s="43"/>
      <c r="G66" s="43"/>
      <c r="H66" s="43"/>
      <c r="I66" s="164"/>
    </row>
    <row r="67" spans="1:9" ht="16.5" x14ac:dyDescent="0.25">
      <c r="A67" s="66" t="s">
        <v>125</v>
      </c>
      <c r="B67" s="71" t="s">
        <v>481</v>
      </c>
      <c r="C67" s="66" t="s">
        <v>15</v>
      </c>
      <c r="D67" s="66">
        <v>2</v>
      </c>
      <c r="E67" s="66"/>
      <c r="F67" s="66">
        <f>D67*E67</f>
        <v>0</v>
      </c>
      <c r="G67" s="66"/>
      <c r="H67" s="66">
        <f>D67*G67</f>
        <v>0</v>
      </c>
      <c r="I67" s="66">
        <f>F67+H67</f>
        <v>0</v>
      </c>
    </row>
    <row r="68" spans="1:9" ht="15" customHeight="1" x14ac:dyDescent="0.25">
      <c r="A68" s="126" t="s">
        <v>63</v>
      </c>
      <c r="B68" s="127" t="s">
        <v>69</v>
      </c>
      <c r="C68" s="128"/>
      <c r="D68" s="128"/>
      <c r="E68" s="128"/>
      <c r="F68" s="128"/>
      <c r="G68" s="128"/>
      <c r="H68" s="128"/>
      <c r="I68" s="129"/>
    </row>
    <row r="69" spans="1:9" ht="35.25" customHeight="1" x14ac:dyDescent="0.25">
      <c r="A69" s="40" t="s">
        <v>133</v>
      </c>
      <c r="B69" s="177" t="s">
        <v>482</v>
      </c>
      <c r="C69" s="178"/>
      <c r="D69" s="179"/>
      <c r="E69" s="183" t="s">
        <v>20</v>
      </c>
      <c r="F69" s="184"/>
      <c r="G69" s="184"/>
      <c r="H69" s="185"/>
      <c r="I69" s="40"/>
    </row>
    <row r="70" spans="1:9" ht="45.75" customHeight="1" x14ac:dyDescent="0.25">
      <c r="A70" s="40" t="s">
        <v>135</v>
      </c>
      <c r="B70" s="177" t="s">
        <v>483</v>
      </c>
      <c r="C70" s="178"/>
      <c r="D70" s="179"/>
      <c r="E70" s="183" t="s">
        <v>20</v>
      </c>
      <c r="F70" s="184"/>
      <c r="G70" s="184"/>
      <c r="H70" s="185"/>
      <c r="I70" s="40"/>
    </row>
    <row r="71" spans="1:9" ht="36" customHeight="1" x14ac:dyDescent="0.25">
      <c r="A71" s="40" t="s">
        <v>137</v>
      </c>
      <c r="B71" s="177" t="s">
        <v>484</v>
      </c>
      <c r="C71" s="178"/>
      <c r="D71" s="179"/>
      <c r="E71" s="183" t="s">
        <v>20</v>
      </c>
      <c r="F71" s="184"/>
      <c r="G71" s="184"/>
      <c r="H71" s="185"/>
      <c r="I71" s="40"/>
    </row>
    <row r="72" spans="1:9" ht="16.5" x14ac:dyDescent="0.25">
      <c r="A72" s="27" t="s">
        <v>64</v>
      </c>
      <c r="B72" s="160" t="s">
        <v>28</v>
      </c>
      <c r="C72" s="29"/>
      <c r="D72" s="29"/>
      <c r="E72" s="4"/>
      <c r="F72" s="4"/>
      <c r="G72" s="4"/>
      <c r="H72" s="4"/>
      <c r="I72" s="5"/>
    </row>
    <row r="73" spans="1:9" ht="143.25" customHeight="1" x14ac:dyDescent="0.25">
      <c r="A73" s="116" t="s">
        <v>142</v>
      </c>
      <c r="B73" s="177" t="s">
        <v>485</v>
      </c>
      <c r="C73" s="178"/>
      <c r="D73" s="179"/>
      <c r="E73" s="183" t="s">
        <v>20</v>
      </c>
      <c r="F73" s="184"/>
      <c r="G73" s="184"/>
      <c r="H73" s="185"/>
      <c r="I73" s="40"/>
    </row>
    <row r="74" spans="1:9" ht="16.5" x14ac:dyDescent="0.25">
      <c r="A74" s="27" t="s">
        <v>65</v>
      </c>
      <c r="B74" s="160" t="s">
        <v>22</v>
      </c>
      <c r="C74" s="29"/>
      <c r="D74" s="29"/>
      <c r="E74" s="4"/>
      <c r="F74" s="4"/>
      <c r="G74" s="4"/>
      <c r="H74" s="4"/>
      <c r="I74" s="5"/>
    </row>
    <row r="75" spans="1:9" ht="49.5" x14ac:dyDescent="0.25">
      <c r="A75" s="41" t="s">
        <v>148</v>
      </c>
      <c r="B75" s="37" t="s">
        <v>23</v>
      </c>
      <c r="C75" s="42"/>
      <c r="D75" s="42"/>
      <c r="E75" s="43"/>
      <c r="F75" s="43"/>
      <c r="G75" s="43"/>
      <c r="H75" s="43"/>
      <c r="I75" s="164"/>
    </row>
    <row r="76" spans="1:9" ht="16.5" x14ac:dyDescent="0.25">
      <c r="A76" s="38" t="s">
        <v>149</v>
      </c>
      <c r="B76" s="45" t="s">
        <v>24</v>
      </c>
      <c r="C76" s="38" t="s">
        <v>27</v>
      </c>
      <c r="D76" s="38">
        <v>1</v>
      </c>
      <c r="E76" s="40"/>
      <c r="F76" s="40">
        <f t="shared" ref="F76:F78" si="9">D76*E76</f>
        <v>0</v>
      </c>
      <c r="G76" s="40"/>
      <c r="H76" s="40">
        <f t="shared" ref="H76:H78" si="10">D76*G76</f>
        <v>0</v>
      </c>
      <c r="I76" s="40">
        <f t="shared" ref="I76:I78" si="11">F76+H76</f>
        <v>0</v>
      </c>
    </row>
    <row r="77" spans="1:9" ht="16.5" x14ac:dyDescent="0.25">
      <c r="A77" s="38" t="s">
        <v>244</v>
      </c>
      <c r="B77" s="45" t="s">
        <v>25</v>
      </c>
      <c r="C77" s="38" t="s">
        <v>27</v>
      </c>
      <c r="D77" s="38">
        <v>1</v>
      </c>
      <c r="E77" s="40"/>
      <c r="F77" s="40">
        <f t="shared" si="9"/>
        <v>0</v>
      </c>
      <c r="G77" s="40"/>
      <c r="H77" s="40">
        <f t="shared" si="10"/>
        <v>0</v>
      </c>
      <c r="I77" s="40">
        <f t="shared" si="11"/>
        <v>0</v>
      </c>
    </row>
    <row r="78" spans="1:9" ht="16.5" x14ac:dyDescent="0.25">
      <c r="A78" s="38" t="s">
        <v>246</v>
      </c>
      <c r="B78" s="45" t="s">
        <v>26</v>
      </c>
      <c r="C78" s="38" t="s">
        <v>27</v>
      </c>
      <c r="D78" s="38">
        <v>1</v>
      </c>
      <c r="E78" s="40"/>
      <c r="F78" s="40">
        <f t="shared" si="9"/>
        <v>0</v>
      </c>
      <c r="G78" s="40"/>
      <c r="H78" s="40">
        <f t="shared" si="10"/>
        <v>0</v>
      </c>
      <c r="I78" s="40">
        <f t="shared" si="11"/>
        <v>0</v>
      </c>
    </row>
    <row r="79" spans="1:9" ht="16.5" x14ac:dyDescent="0.25">
      <c r="A79" s="24"/>
      <c r="B79" s="16" t="s">
        <v>19</v>
      </c>
      <c r="C79" s="26"/>
      <c r="D79" s="26"/>
      <c r="E79" s="13"/>
      <c r="F79" s="13"/>
      <c r="G79" s="13"/>
      <c r="H79" s="13"/>
      <c r="I79" s="17"/>
    </row>
    <row r="80" spans="1:9" ht="15" customHeight="1" thickBot="1" x14ac:dyDescent="0.3">
      <c r="A80" s="77"/>
      <c r="B80" s="141"/>
      <c r="C80" s="77"/>
      <c r="D80" s="77"/>
      <c r="E80" s="77"/>
      <c r="F80" s="77"/>
      <c r="G80" s="77"/>
      <c r="H80" s="77"/>
      <c r="I80" s="77"/>
    </row>
    <row r="81" spans="1:9" ht="69.95" customHeight="1" x14ac:dyDescent="0.25">
      <c r="A81" s="180" t="s">
        <v>76</v>
      </c>
      <c r="B81" s="181"/>
      <c r="C81" s="181"/>
      <c r="D81" s="181"/>
      <c r="E81" s="181"/>
      <c r="F81" s="181"/>
      <c r="G81" s="181"/>
      <c r="H81" s="181"/>
      <c r="I81" s="182"/>
    </row>
    <row r="82" spans="1:9" ht="15" customHeight="1" x14ac:dyDescent="0.25">
      <c r="A82" s="77"/>
      <c r="B82" s="141"/>
      <c r="C82" s="77"/>
      <c r="D82" s="77"/>
      <c r="E82" s="77"/>
      <c r="F82" s="77"/>
      <c r="G82" s="77"/>
      <c r="H82" s="77"/>
      <c r="I82" s="77"/>
    </row>
    <row r="83" spans="1:9" ht="15" customHeight="1" x14ac:dyDescent="0.25">
      <c r="A83" s="77"/>
      <c r="B83" s="141"/>
      <c r="C83" s="77"/>
      <c r="D83" s="77"/>
      <c r="E83" s="77"/>
      <c r="F83" s="77"/>
      <c r="G83" s="77"/>
      <c r="H83" s="77"/>
      <c r="I83" s="77"/>
    </row>
    <row r="84" spans="1:9" ht="15" customHeight="1" x14ac:dyDescent="0.25">
      <c r="A84" s="77"/>
      <c r="B84" s="141"/>
      <c r="C84" s="77"/>
      <c r="D84" s="77"/>
      <c r="E84" s="77"/>
      <c r="F84" s="77"/>
      <c r="G84" s="77"/>
      <c r="H84" s="77"/>
      <c r="I84" s="77"/>
    </row>
    <row r="85" spans="1:9" ht="15" customHeight="1" x14ac:dyDescent="0.25">
      <c r="A85" s="77"/>
      <c r="B85" s="141"/>
      <c r="C85" s="77"/>
      <c r="D85" s="77"/>
      <c r="E85" s="77"/>
      <c r="F85" s="77"/>
      <c r="G85" s="77"/>
      <c r="H85" s="77"/>
      <c r="I85" s="77"/>
    </row>
    <row r="86" spans="1:9" ht="15" customHeight="1" x14ac:dyDescent="0.25">
      <c r="A86" s="77"/>
      <c r="B86" s="141"/>
      <c r="C86" s="77"/>
      <c r="D86" s="77"/>
      <c r="E86" s="77"/>
      <c r="F86" s="77"/>
      <c r="G86" s="77"/>
      <c r="H86" s="77"/>
      <c r="I86" s="77"/>
    </row>
    <row r="87" spans="1:9" ht="15" customHeight="1" x14ac:dyDescent="0.25">
      <c r="A87" s="77"/>
      <c r="B87" s="141"/>
      <c r="C87" s="77"/>
      <c r="D87" s="77"/>
      <c r="E87" s="77"/>
      <c r="F87" s="77"/>
      <c r="G87" s="77"/>
      <c r="H87" s="77"/>
      <c r="I87" s="77"/>
    </row>
    <row r="88" spans="1:9" ht="15" customHeight="1" x14ac:dyDescent="0.25">
      <c r="A88" s="77"/>
      <c r="B88" s="141"/>
      <c r="C88" s="77"/>
      <c r="D88" s="77"/>
      <c r="E88" s="77"/>
      <c r="F88" s="77"/>
      <c r="G88" s="77"/>
      <c r="H88" s="77"/>
      <c r="I88" s="77"/>
    </row>
    <row r="89" spans="1:9" ht="15" customHeight="1" x14ac:dyDescent="0.25">
      <c r="A89" s="77"/>
      <c r="B89" s="141"/>
      <c r="C89" s="77"/>
      <c r="D89" s="77"/>
      <c r="E89" s="77"/>
      <c r="F89" s="77"/>
      <c r="G89" s="77"/>
      <c r="H89" s="77"/>
      <c r="I89" s="77"/>
    </row>
    <row r="90" spans="1:9" ht="15" customHeight="1" x14ac:dyDescent="0.25">
      <c r="A90" s="77"/>
      <c r="B90" s="141"/>
      <c r="C90" s="77"/>
      <c r="D90" s="77"/>
      <c r="E90" s="77"/>
      <c r="F90" s="77"/>
      <c r="G90" s="77"/>
      <c r="H90" s="77"/>
      <c r="I90" s="77"/>
    </row>
    <row r="91" spans="1:9" ht="15" customHeight="1" x14ac:dyDescent="0.25">
      <c r="A91" s="77"/>
      <c r="B91" s="141"/>
      <c r="C91" s="77"/>
      <c r="D91" s="77"/>
      <c r="E91" s="77"/>
      <c r="F91" s="77"/>
      <c r="G91" s="77"/>
      <c r="H91" s="77"/>
      <c r="I91" s="77"/>
    </row>
    <row r="92" spans="1:9" ht="15" customHeight="1" x14ac:dyDescent="0.25">
      <c r="A92" s="77"/>
      <c r="B92" s="141"/>
      <c r="C92" s="77"/>
      <c r="D92" s="77"/>
      <c r="E92" s="77"/>
      <c r="F92" s="77"/>
      <c r="G92" s="77"/>
      <c r="H92" s="77"/>
      <c r="I92" s="77"/>
    </row>
    <row r="93" spans="1:9" ht="15" customHeight="1" x14ac:dyDescent="0.25">
      <c r="A93" s="77"/>
      <c r="B93" s="141"/>
      <c r="C93" s="77"/>
      <c r="D93" s="77"/>
      <c r="E93" s="77"/>
      <c r="F93" s="77"/>
      <c r="G93" s="77"/>
      <c r="H93" s="77"/>
      <c r="I93" s="77"/>
    </row>
    <row r="94" spans="1:9" ht="15" customHeight="1" x14ac:dyDescent="0.25">
      <c r="A94" s="77"/>
      <c r="B94" s="141"/>
      <c r="C94" s="77"/>
      <c r="D94" s="77"/>
      <c r="E94" s="77"/>
      <c r="F94" s="77"/>
      <c r="G94" s="77"/>
      <c r="H94" s="77"/>
      <c r="I94" s="77"/>
    </row>
    <row r="95" spans="1:9" ht="15" customHeight="1" x14ac:dyDescent="0.25">
      <c r="A95" s="77"/>
      <c r="B95" s="141"/>
      <c r="C95" s="77"/>
      <c r="D95" s="77"/>
      <c r="E95" s="77"/>
      <c r="F95" s="77"/>
      <c r="G95" s="77"/>
      <c r="H95" s="77"/>
      <c r="I95" s="77"/>
    </row>
    <row r="96" spans="1:9" ht="15" customHeight="1" x14ac:dyDescent="0.25">
      <c r="A96" s="77"/>
      <c r="B96" s="141"/>
      <c r="C96" s="77"/>
      <c r="D96" s="77"/>
      <c r="E96" s="77"/>
      <c r="F96" s="77"/>
      <c r="G96" s="77"/>
      <c r="H96" s="77"/>
      <c r="I96" s="77"/>
    </row>
    <row r="97" spans="1:9" ht="15" customHeight="1" x14ac:dyDescent="0.25">
      <c r="A97" s="77"/>
      <c r="B97" s="141"/>
      <c r="C97" s="77"/>
      <c r="D97" s="77"/>
      <c r="E97" s="77"/>
      <c r="F97" s="77"/>
      <c r="G97" s="77"/>
      <c r="H97" s="77"/>
      <c r="I97" s="77"/>
    </row>
    <row r="98" spans="1:9" ht="15" customHeight="1" x14ac:dyDescent="0.25">
      <c r="A98" s="77"/>
      <c r="B98" s="141"/>
      <c r="C98" s="77"/>
      <c r="D98" s="77"/>
      <c r="E98" s="77"/>
      <c r="F98" s="77"/>
      <c r="G98" s="77"/>
      <c r="H98" s="77"/>
      <c r="I98" s="77"/>
    </row>
    <row r="99" spans="1:9" ht="15" customHeight="1" x14ac:dyDescent="0.25">
      <c r="A99" s="77"/>
      <c r="B99" s="141"/>
      <c r="C99" s="77"/>
      <c r="D99" s="77"/>
      <c r="E99" s="77"/>
      <c r="F99" s="77"/>
      <c r="G99" s="77"/>
      <c r="H99" s="77"/>
      <c r="I99" s="77"/>
    </row>
    <row r="100" spans="1:9" ht="15" customHeight="1" x14ac:dyDescent="0.25">
      <c r="A100" s="77"/>
      <c r="B100" s="141"/>
      <c r="C100" s="77"/>
      <c r="D100" s="77"/>
      <c r="E100" s="77"/>
      <c r="F100" s="77"/>
      <c r="G100" s="77"/>
      <c r="H100" s="77"/>
      <c r="I100" s="77"/>
    </row>
    <row r="101" spans="1:9" ht="15" customHeight="1" x14ac:dyDescent="0.25">
      <c r="A101" s="77"/>
      <c r="B101" s="141"/>
      <c r="C101" s="77"/>
      <c r="D101" s="77"/>
      <c r="E101" s="77"/>
      <c r="F101" s="77"/>
      <c r="G101" s="77"/>
      <c r="H101" s="77"/>
      <c r="I101" s="77"/>
    </row>
    <row r="102" spans="1:9" ht="15" customHeight="1" x14ac:dyDescent="0.25">
      <c r="A102" s="77"/>
      <c r="B102" s="141"/>
      <c r="C102" s="77"/>
      <c r="D102" s="77"/>
      <c r="E102" s="77"/>
      <c r="F102" s="77"/>
      <c r="G102" s="77"/>
      <c r="H102" s="77"/>
      <c r="I102" s="77"/>
    </row>
    <row r="103" spans="1:9" ht="15" customHeight="1" x14ac:dyDescent="0.25">
      <c r="A103" s="77"/>
      <c r="B103" s="141"/>
      <c r="C103" s="77"/>
      <c r="D103" s="77"/>
      <c r="E103" s="77"/>
      <c r="F103" s="77"/>
      <c r="G103" s="77"/>
      <c r="H103" s="77"/>
      <c r="I103" s="77"/>
    </row>
    <row r="104" spans="1:9" ht="15" customHeight="1" x14ac:dyDescent="0.25">
      <c r="A104" s="77"/>
      <c r="B104" s="141"/>
      <c r="C104" s="77"/>
      <c r="D104" s="77"/>
      <c r="E104" s="77"/>
      <c r="F104" s="77"/>
      <c r="G104" s="77"/>
      <c r="H104" s="77"/>
      <c r="I104" s="77"/>
    </row>
    <row r="105" spans="1:9" ht="15" customHeight="1" x14ac:dyDescent="0.25">
      <c r="A105" s="77"/>
      <c r="B105" s="141"/>
      <c r="C105" s="77"/>
      <c r="D105" s="77"/>
      <c r="E105" s="77"/>
      <c r="F105" s="77"/>
      <c r="G105" s="77"/>
      <c r="H105" s="77"/>
      <c r="I105" s="77"/>
    </row>
    <row r="106" spans="1:9" ht="15" customHeight="1" x14ac:dyDescent="0.25">
      <c r="A106" s="77"/>
      <c r="B106" s="141"/>
      <c r="C106" s="77"/>
      <c r="D106" s="77"/>
      <c r="E106" s="77"/>
      <c r="F106" s="77"/>
      <c r="G106" s="77"/>
      <c r="H106" s="77"/>
      <c r="I106" s="77"/>
    </row>
    <row r="107" spans="1:9" ht="15" customHeight="1" x14ac:dyDescent="0.25">
      <c r="A107" s="77"/>
      <c r="B107" s="141"/>
      <c r="C107" s="77"/>
      <c r="D107" s="77"/>
      <c r="E107" s="77"/>
      <c r="F107" s="77"/>
      <c r="G107" s="77"/>
      <c r="H107" s="77"/>
      <c r="I107" s="77"/>
    </row>
    <row r="108" spans="1:9" ht="15" customHeight="1" x14ac:dyDescent="0.25">
      <c r="A108" s="77"/>
      <c r="B108" s="141"/>
      <c r="C108" s="77"/>
      <c r="D108" s="77"/>
      <c r="E108" s="77"/>
      <c r="F108" s="77"/>
      <c r="G108" s="77"/>
      <c r="H108" s="77"/>
      <c r="I108" s="77"/>
    </row>
    <row r="109" spans="1:9" ht="15" customHeight="1" x14ac:dyDescent="0.25">
      <c r="A109" s="77"/>
      <c r="B109" s="141"/>
      <c r="C109" s="77"/>
      <c r="D109" s="77"/>
      <c r="E109" s="77"/>
      <c r="F109" s="77"/>
      <c r="G109" s="77"/>
      <c r="H109" s="77"/>
      <c r="I109" s="77"/>
    </row>
    <row r="110" spans="1:9" ht="15" customHeight="1" x14ac:dyDescent="0.25">
      <c r="A110" s="77"/>
      <c r="B110" s="141"/>
      <c r="C110" s="77"/>
      <c r="D110" s="77"/>
      <c r="E110" s="77"/>
      <c r="F110" s="77"/>
      <c r="G110" s="77"/>
      <c r="H110" s="77"/>
      <c r="I110" s="77"/>
    </row>
    <row r="111" spans="1:9" ht="15" customHeight="1" x14ac:dyDescent="0.25">
      <c r="A111" s="77"/>
      <c r="B111" s="141"/>
      <c r="C111" s="77"/>
      <c r="D111" s="77"/>
      <c r="E111" s="77"/>
      <c r="F111" s="77"/>
      <c r="G111" s="77"/>
      <c r="H111" s="77"/>
      <c r="I111" s="77"/>
    </row>
    <row r="112" spans="1:9" ht="15" customHeight="1" x14ac:dyDescent="0.25">
      <c r="A112" s="77"/>
      <c r="B112" s="141"/>
      <c r="C112" s="77"/>
      <c r="D112" s="77"/>
      <c r="E112" s="77"/>
      <c r="F112" s="77"/>
      <c r="G112" s="77"/>
      <c r="H112" s="77"/>
      <c r="I112" s="77"/>
    </row>
    <row r="113" spans="1:9" ht="15" customHeight="1" x14ac:dyDescent="0.25">
      <c r="A113" s="77"/>
      <c r="B113" s="141"/>
      <c r="C113" s="77"/>
      <c r="D113" s="77"/>
      <c r="E113" s="77"/>
      <c r="F113" s="77"/>
      <c r="G113" s="77"/>
      <c r="H113" s="77"/>
      <c r="I113" s="77"/>
    </row>
    <row r="114" spans="1:9" ht="15" customHeight="1" x14ac:dyDescent="0.25">
      <c r="A114" s="77"/>
      <c r="B114" s="141"/>
      <c r="C114" s="77"/>
      <c r="D114" s="77"/>
      <c r="E114" s="77"/>
      <c r="F114" s="77"/>
      <c r="G114" s="77"/>
      <c r="H114" s="77"/>
      <c r="I114" s="77"/>
    </row>
    <row r="115" spans="1:9" ht="15" customHeight="1" x14ac:dyDescent="0.25">
      <c r="A115" s="77"/>
      <c r="B115" s="141"/>
      <c r="C115" s="77"/>
      <c r="D115" s="77"/>
      <c r="E115" s="77"/>
      <c r="F115" s="77"/>
      <c r="G115" s="77"/>
      <c r="H115" s="77"/>
      <c r="I115" s="77"/>
    </row>
    <row r="116" spans="1:9" ht="15" customHeight="1" x14ac:dyDescent="0.25">
      <c r="A116" s="77"/>
      <c r="B116" s="141"/>
      <c r="C116" s="77"/>
      <c r="D116" s="77"/>
      <c r="E116" s="77"/>
      <c r="F116" s="77"/>
      <c r="G116" s="77"/>
      <c r="H116" s="77"/>
      <c r="I116" s="77"/>
    </row>
    <row r="117" spans="1:9" ht="15" customHeight="1" x14ac:dyDescent="0.25">
      <c r="A117" s="77"/>
      <c r="B117" s="141"/>
      <c r="C117" s="77"/>
      <c r="D117" s="77"/>
      <c r="E117" s="77"/>
      <c r="F117" s="77"/>
      <c r="G117" s="77"/>
      <c r="H117" s="77"/>
      <c r="I117" s="77"/>
    </row>
    <row r="118" spans="1:9" ht="15" customHeight="1" x14ac:dyDescent="0.25">
      <c r="A118" s="77"/>
      <c r="B118" s="141"/>
      <c r="C118" s="77"/>
      <c r="D118" s="77"/>
      <c r="E118" s="77"/>
      <c r="F118" s="77"/>
      <c r="G118" s="77"/>
      <c r="H118" s="77"/>
      <c r="I118" s="77"/>
    </row>
    <row r="119" spans="1:9" ht="15" customHeight="1" x14ac:dyDescent="0.25">
      <c r="A119" s="77"/>
      <c r="B119" s="141"/>
      <c r="C119" s="77"/>
      <c r="D119" s="77"/>
      <c r="E119" s="77"/>
      <c r="F119" s="77"/>
      <c r="G119" s="77"/>
      <c r="H119" s="77"/>
      <c r="I119" s="77"/>
    </row>
    <row r="120" spans="1:9" ht="15" customHeight="1" x14ac:dyDescent="0.25">
      <c r="A120" s="77"/>
      <c r="B120" s="141"/>
      <c r="C120" s="77"/>
      <c r="D120" s="77"/>
      <c r="E120" s="77"/>
      <c r="F120" s="77"/>
      <c r="G120" s="77"/>
      <c r="H120" s="77"/>
      <c r="I120" s="77"/>
    </row>
    <row r="121" spans="1:9" ht="15" customHeight="1" x14ac:dyDescent="0.25">
      <c r="A121" s="77"/>
      <c r="B121" s="141"/>
      <c r="C121" s="77"/>
      <c r="D121" s="77"/>
      <c r="E121" s="77"/>
      <c r="F121" s="77"/>
      <c r="G121" s="77"/>
      <c r="H121" s="77"/>
      <c r="I121" s="77"/>
    </row>
    <row r="122" spans="1:9" ht="15" customHeight="1" x14ac:dyDescent="0.25">
      <c r="A122" s="77"/>
      <c r="B122" s="141"/>
      <c r="C122" s="77"/>
      <c r="D122" s="77"/>
      <c r="E122" s="77"/>
      <c r="F122" s="77"/>
      <c r="G122" s="77"/>
      <c r="H122" s="77"/>
      <c r="I122" s="77"/>
    </row>
    <row r="123" spans="1:9" ht="15" customHeight="1" x14ac:dyDescent="0.25">
      <c r="A123" s="77"/>
      <c r="B123" s="141"/>
      <c r="C123" s="77"/>
      <c r="D123" s="77"/>
      <c r="E123" s="77"/>
      <c r="F123" s="77"/>
      <c r="G123" s="77"/>
      <c r="H123" s="77"/>
      <c r="I123" s="77"/>
    </row>
    <row r="124" spans="1:9" ht="15" customHeight="1" x14ac:dyDescent="0.25">
      <c r="A124" s="77"/>
      <c r="B124" s="141"/>
      <c r="C124" s="77"/>
      <c r="D124" s="77"/>
      <c r="E124" s="77"/>
      <c r="F124" s="77"/>
      <c r="G124" s="77"/>
      <c r="H124" s="77"/>
      <c r="I124" s="77"/>
    </row>
    <row r="125" spans="1:9" ht="15" customHeight="1" x14ac:dyDescent="0.25">
      <c r="A125" s="77"/>
      <c r="B125" s="141"/>
      <c r="C125" s="77"/>
      <c r="D125" s="77"/>
      <c r="E125" s="77"/>
      <c r="F125" s="77"/>
      <c r="G125" s="77"/>
      <c r="H125" s="77"/>
      <c r="I125" s="77"/>
    </row>
    <row r="126" spans="1:9" ht="15" customHeight="1" x14ac:dyDescent="0.25">
      <c r="A126" s="77"/>
      <c r="B126" s="141"/>
      <c r="C126" s="77"/>
      <c r="D126" s="77"/>
      <c r="E126" s="77"/>
      <c r="F126" s="77"/>
      <c r="G126" s="77"/>
      <c r="H126" s="77"/>
      <c r="I126" s="77"/>
    </row>
    <row r="127" spans="1:9" ht="15" customHeight="1" x14ac:dyDescent="0.25">
      <c r="A127" s="77"/>
      <c r="B127" s="141"/>
      <c r="C127" s="77"/>
      <c r="D127" s="77"/>
      <c r="E127" s="77"/>
      <c r="F127" s="77"/>
      <c r="G127" s="77"/>
      <c r="H127" s="77"/>
      <c r="I127" s="77"/>
    </row>
    <row r="128" spans="1:9" ht="15" customHeight="1" x14ac:dyDescent="0.25">
      <c r="A128" s="77"/>
      <c r="B128" s="141"/>
      <c r="C128" s="77"/>
      <c r="D128" s="77"/>
      <c r="E128" s="77"/>
      <c r="F128" s="77"/>
      <c r="G128" s="77"/>
      <c r="H128" s="77"/>
      <c r="I128" s="77"/>
    </row>
    <row r="129" spans="1:9" ht="15" customHeight="1" x14ac:dyDescent="0.25">
      <c r="A129" s="77"/>
      <c r="B129" s="141"/>
      <c r="C129" s="77"/>
      <c r="D129" s="77"/>
      <c r="E129" s="77"/>
      <c r="F129" s="77"/>
      <c r="G129" s="77"/>
      <c r="H129" s="77"/>
      <c r="I129" s="77"/>
    </row>
    <row r="130" spans="1:9" ht="15" customHeight="1" x14ac:dyDescent="0.25">
      <c r="A130" s="77"/>
      <c r="B130" s="141"/>
      <c r="C130" s="77"/>
      <c r="D130" s="77"/>
      <c r="E130" s="77"/>
      <c r="F130" s="77"/>
      <c r="G130" s="77"/>
      <c r="H130" s="77"/>
      <c r="I130" s="77"/>
    </row>
    <row r="131" spans="1:9" ht="16.5" x14ac:dyDescent="0.25">
      <c r="A131" s="77"/>
      <c r="B131" s="141"/>
      <c r="C131" s="77"/>
      <c r="D131" s="77"/>
      <c r="E131" s="77"/>
      <c r="F131" s="77"/>
      <c r="G131" s="77"/>
      <c r="H131" s="77"/>
      <c r="I131" s="77"/>
    </row>
    <row r="132" spans="1:9" ht="16.5" x14ac:dyDescent="0.25">
      <c r="A132" s="77"/>
      <c r="B132" s="141"/>
      <c r="C132" s="77"/>
      <c r="D132" s="77"/>
      <c r="E132" s="77"/>
      <c r="F132" s="77"/>
      <c r="G132" s="77"/>
      <c r="H132" s="77"/>
      <c r="I132" s="77"/>
    </row>
  </sheetData>
  <mergeCells count="22">
    <mergeCell ref="E73:H73"/>
    <mergeCell ref="A1:I1"/>
    <mergeCell ref="B2:G2"/>
    <mergeCell ref="A4:E4"/>
    <mergeCell ref="A5:B5"/>
    <mergeCell ref="A6:I6"/>
    <mergeCell ref="A81:I81"/>
    <mergeCell ref="G7:H7"/>
    <mergeCell ref="I7:I8"/>
    <mergeCell ref="C11:H11"/>
    <mergeCell ref="B70:D70"/>
    <mergeCell ref="E70:H70"/>
    <mergeCell ref="A7:A9"/>
    <mergeCell ref="B7:B9"/>
    <mergeCell ref="C7:C9"/>
    <mergeCell ref="D7:D9"/>
    <mergeCell ref="E7:F7"/>
    <mergeCell ref="B69:D69"/>
    <mergeCell ref="E69:H69"/>
    <mergeCell ref="B71:D71"/>
    <mergeCell ref="E71:H71"/>
    <mergeCell ref="B73:D73"/>
  </mergeCells>
  <pageMargins left="0.7" right="0.7" top="0.75" bottom="0.75" header="0.3" footer="0.3"/>
  <pageSetup paperSize="8" orientation="landscape"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741520C4A0AE4E88B45B952215F454" ma:contentTypeVersion="15" ma:contentTypeDescription="Create a new document." ma:contentTypeScope="" ma:versionID="f0777e27c1f025be91520d9b6c3b64f5">
  <xsd:schema xmlns:xsd="http://www.w3.org/2001/XMLSchema" xmlns:xs="http://www.w3.org/2001/XMLSchema" xmlns:p="http://schemas.microsoft.com/office/2006/metadata/properties" xmlns:ns2="fbd55337-f5c9-4397-85b7-70cb94a41978" xmlns:ns3="cd1ceaa9-a43c-46e8-8898-c00753349816" targetNamespace="http://schemas.microsoft.com/office/2006/metadata/properties" ma:root="true" ma:fieldsID="ed686c0c910bca64ef93111b14055188" ns2:_="" ns3:_="">
    <xsd:import namespace="fbd55337-f5c9-4397-85b7-70cb94a41978"/>
    <xsd:import namespace="cd1ceaa9-a43c-46e8-8898-c007533498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d55337-f5c9-4397-85b7-70cb94a41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e94f226-b09f-486e-8eb2-e4fecd32eab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d1ceaa9-a43c-46e8-8898-c0075334981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0207f69-3200-4175-a03a-e1311cd0610c}" ma:internalName="TaxCatchAll" ma:showField="CatchAllData" ma:web="cd1ceaa9-a43c-46e8-8898-c0075334981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AA9AD3-CDE2-428A-9A8E-6AAC617A983F}">
  <ds:schemaRefs>
    <ds:schemaRef ds:uri="http://schemas.microsoft.com/sharepoint/v3/contenttype/forms"/>
  </ds:schemaRefs>
</ds:datastoreItem>
</file>

<file path=customXml/itemProps2.xml><?xml version="1.0" encoding="utf-8"?>
<ds:datastoreItem xmlns:ds="http://schemas.openxmlformats.org/officeDocument/2006/customXml" ds:itemID="{656C9ACE-08BF-405B-8E10-8B390D60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d55337-f5c9-4397-85b7-70cb94a41978"/>
    <ds:schemaRef ds:uri="cd1ceaa9-a43c-46e8-8898-c007533498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HVAC</vt:lpstr>
      <vt:lpstr>ELEC &amp; ELV</vt:lpstr>
      <vt:lpstr>PLUMBING</vt:lpstr>
      <vt:lpstr>GAS</vt:lpstr>
      <vt:lpstr>FIRE</vt:lpstr>
      <vt:lpstr>HVAC!Print_Area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Mithun Benet</cp:lastModifiedBy>
  <cp:lastPrinted>2024-03-22T13:58:02Z</cp:lastPrinted>
  <dcterms:created xsi:type="dcterms:W3CDTF">2023-04-29T11:55:08Z</dcterms:created>
  <dcterms:modified xsi:type="dcterms:W3CDTF">2024-12-10T11:53:31Z</dcterms:modified>
</cp:coreProperties>
</file>