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F22ADF7-D7D4-45EA-A241-BB81AD0453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I29" i="2" l="1"/>
  <c r="I27" i="2"/>
  <c r="I19" i="2" l="1"/>
  <c r="I26" i="2" s="1"/>
  <c r="A29" i="2"/>
  <c r="A30" i="2" s="1"/>
</calcChain>
</file>

<file path=xl/sharedStrings.xml><?xml version="1.0" encoding="utf-8"?>
<sst xmlns="http://schemas.openxmlformats.org/spreadsheetml/2006/main" count="42" uniqueCount="38">
  <si>
    <t>SHREE ENTERPRISES</t>
  </si>
  <si>
    <t>Regd. Off : Gala No. 0979/002, Diva Naka, Thane - Belapur Road, Rabale, Navi Mumbai - 400 701.</t>
  </si>
  <si>
    <t>Mob. No. 9768262525, E-mail : sales.shreeenterprises03@gmail.com , GST No. 27AJLPT8354J1ZE</t>
  </si>
  <si>
    <t>QUOTATION</t>
  </si>
  <si>
    <t>Bill to Party</t>
  </si>
  <si>
    <t>Ship to Party</t>
  </si>
  <si>
    <t>GST NO.</t>
  </si>
  <si>
    <t>We thank you for your enquiry and are pleased to offer our quotation for your kind consideration.</t>
  </si>
  <si>
    <t>Sr. No.</t>
  </si>
  <si>
    <t xml:space="preserve"> Description</t>
  </si>
  <si>
    <t>Qty.</t>
  </si>
  <si>
    <t>Unit</t>
  </si>
  <si>
    <t>Rate</t>
  </si>
  <si>
    <t>Amount</t>
  </si>
  <si>
    <t>Terms &amp; Conditions :</t>
  </si>
  <si>
    <t>PAYMENT : 30 Days from Invoice</t>
  </si>
  <si>
    <t>For Shree Enterprises</t>
  </si>
  <si>
    <t>RATES : Valid for 15 days</t>
  </si>
  <si>
    <t>Authorised Signatory</t>
  </si>
  <si>
    <t>HSN</t>
  </si>
  <si>
    <t>(W)</t>
  </si>
  <si>
    <t>(H)</t>
  </si>
  <si>
    <t xml:space="preserve">TAXES : </t>
  </si>
  <si>
    <t>Add:</t>
  </si>
  <si>
    <t>Total Amount :</t>
  </si>
  <si>
    <t>Grand Total :</t>
  </si>
  <si>
    <r>
      <t xml:space="preserve">Customer Details </t>
    </r>
    <r>
      <rPr>
        <b/>
        <sz val="11"/>
        <color indexed="8"/>
        <rFont val="Calibri"/>
        <family val="2"/>
      </rPr>
      <t>: Semolina Kitchen Pvt Ltd</t>
    </r>
    <r>
      <rPr>
        <b/>
        <sz val="11"/>
        <color theme="1"/>
        <rFont val="Calibri"/>
        <family val="2"/>
        <scheme val="minor"/>
      </rPr>
      <t xml:space="preserve"> Lucknow</t>
    </r>
  </si>
  <si>
    <t xml:space="preserve">Address : Chaudhary Charan Singh International Airport Domestic </t>
  </si>
  <si>
    <t xml:space="preserve">                 Domestic Departure SHA T3 Amausi Lucknow 226008 UP</t>
  </si>
  <si>
    <t xml:space="preserve">              Domestic Departure SHA T3 Amausi Lucknow 226008 UP</t>
  </si>
  <si>
    <t>09ABICS8699F1ZH</t>
  </si>
  <si>
    <r>
      <t xml:space="preserve">Customer Details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Semolina Kitchen Pvt Ltd Lucknow</t>
    </r>
  </si>
  <si>
    <t xml:space="preserve">DELIVERY : </t>
  </si>
  <si>
    <t xml:space="preserve">MOQ : </t>
  </si>
  <si>
    <t>QUOTE No. SE/059/2024-2025</t>
  </si>
  <si>
    <t>Date : 02.09.24</t>
  </si>
  <si>
    <t>120 GSM PAPER PRINT</t>
  </si>
  <si>
    <t>IGST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</si>
</sst>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0" xfId="0" applyNumberFormat="1"/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9" xfId="0" applyBorder="1"/>
    <xf numFmtId="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5" xfId="0" applyNumberFormat="1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0" fontId="0" fillId="0" borderId="20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" fontId="7" fillId="2" borderId="16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26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29</xdr:row>
      <xdr:rowOff>82550</xdr:rowOff>
    </xdr:from>
    <xdr:ext cx="1019175" cy="920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94" t="75464" r="49002" b="14354"/>
        <a:stretch>
          <a:fillRect/>
        </a:stretch>
      </xdr:blipFill>
      <xdr:spPr>
        <a:xfrm>
          <a:off x="4775200" y="8864600"/>
          <a:ext cx="1019175" cy="92075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30</xdr:row>
      <xdr:rowOff>317499</xdr:rowOff>
    </xdr:from>
    <xdr:ext cx="1295400" cy="390525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9323" t="35687" r="72055" b="55972"/>
        <a:stretch>
          <a:fillRect/>
        </a:stretch>
      </xdr:blipFill>
      <xdr:spPr>
        <a:xfrm>
          <a:off x="6026150" y="9417049"/>
          <a:ext cx="1295400" cy="39052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0</xdr:row>
      <xdr:rowOff>19048</xdr:rowOff>
    </xdr:from>
    <xdr:ext cx="1019175" cy="1009651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9048"/>
          <a:ext cx="1019175" cy="10096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3"/>
  <sheetViews>
    <sheetView tabSelected="1" topLeftCell="A22" zoomScale="115" zoomScaleNormal="115" workbookViewId="0">
      <selection activeCell="I30" sqref="I30"/>
    </sheetView>
  </sheetViews>
  <sheetFormatPr defaultRowHeight="14.5" x14ac:dyDescent="0.35"/>
  <cols>
    <col min="1" max="1" width="10.81640625" customWidth="1"/>
    <col min="2" max="2" width="36.08984375" customWidth="1"/>
    <col min="3" max="3" width="9.26953125" customWidth="1"/>
    <col min="4" max="4" width="10.1796875" customWidth="1"/>
    <col min="5" max="5" width="11" customWidth="1"/>
    <col min="6" max="6" width="8.1796875" customWidth="1"/>
    <col min="7" max="7" width="8.26953125" customWidth="1"/>
    <col min="8" max="8" width="9.26953125" customWidth="1"/>
    <col min="9" max="9" width="10.54296875" customWidth="1"/>
    <col min="10" max="10" width="14.7265625" customWidth="1"/>
  </cols>
  <sheetData>
    <row r="1" spans="1:9" ht="26" x14ac:dyDescent="0.6">
      <c r="A1" s="1"/>
      <c r="B1" s="2"/>
      <c r="C1" s="3"/>
      <c r="D1" s="3"/>
      <c r="E1" s="3"/>
      <c r="F1" s="3"/>
      <c r="G1" s="3"/>
      <c r="H1" s="3"/>
      <c r="I1" s="4"/>
    </row>
    <row r="2" spans="1:9" ht="25" x14ac:dyDescent="0.35">
      <c r="A2" s="60" t="s">
        <v>0</v>
      </c>
      <c r="B2" s="61"/>
      <c r="C2" s="61"/>
      <c r="D2" s="61"/>
      <c r="E2" s="61"/>
      <c r="F2" s="61"/>
      <c r="G2" s="61"/>
      <c r="H2" s="61"/>
      <c r="I2" s="62"/>
    </row>
    <row r="3" spans="1:9" ht="25" x14ac:dyDescent="0.35">
      <c r="A3" s="38"/>
      <c r="B3" s="39"/>
      <c r="C3" s="39"/>
      <c r="D3" s="39"/>
      <c r="E3" s="39"/>
      <c r="F3" s="39"/>
      <c r="G3" s="39"/>
      <c r="H3" s="39"/>
      <c r="I3" s="40"/>
    </row>
    <row r="4" spans="1:9" ht="15" thickBot="1" x14ac:dyDescent="0.4">
      <c r="A4" s="63"/>
      <c r="B4" s="64"/>
      <c r="C4" s="64"/>
      <c r="D4" s="64"/>
      <c r="E4" s="64"/>
      <c r="F4" s="64"/>
      <c r="G4" s="64"/>
      <c r="H4" s="64"/>
      <c r="I4" s="65"/>
    </row>
    <row r="5" spans="1:9" x14ac:dyDescent="0.35">
      <c r="A5" s="5"/>
      <c r="B5" s="6"/>
      <c r="C5" s="6"/>
      <c r="D5" s="6"/>
      <c r="E5" s="6"/>
      <c r="F5" s="6"/>
      <c r="G5" s="6"/>
      <c r="H5" s="6"/>
      <c r="I5" s="7"/>
    </row>
    <row r="6" spans="1:9" x14ac:dyDescent="0.35">
      <c r="A6" s="66" t="s">
        <v>1</v>
      </c>
      <c r="B6" s="67"/>
      <c r="C6" s="67"/>
      <c r="D6" s="67"/>
      <c r="E6" s="67"/>
      <c r="F6" s="67"/>
      <c r="G6" s="67"/>
      <c r="H6" s="67"/>
      <c r="I6" s="68"/>
    </row>
    <row r="7" spans="1:9" ht="15" thickBot="1" x14ac:dyDescent="0.4">
      <c r="A7" s="63" t="s">
        <v>2</v>
      </c>
      <c r="B7" s="64"/>
      <c r="C7" s="64"/>
      <c r="D7" s="64"/>
      <c r="E7" s="64"/>
      <c r="F7" s="64"/>
      <c r="G7" s="64"/>
      <c r="H7" s="64"/>
      <c r="I7" s="65"/>
    </row>
    <row r="8" spans="1:9" x14ac:dyDescent="0.35">
      <c r="A8" s="69" t="s">
        <v>3</v>
      </c>
      <c r="B8" s="70"/>
      <c r="C8" s="70"/>
      <c r="D8" s="70"/>
      <c r="E8" s="70"/>
      <c r="F8" s="70"/>
      <c r="G8" s="70"/>
      <c r="H8" s="70"/>
      <c r="I8" s="71"/>
    </row>
    <row r="9" spans="1:9" ht="15" thickBot="1" x14ac:dyDescent="0.4">
      <c r="A9" s="72"/>
      <c r="B9" s="73"/>
      <c r="C9" s="73"/>
      <c r="D9" s="73"/>
      <c r="E9" s="73"/>
      <c r="F9" s="73"/>
      <c r="G9" s="73"/>
      <c r="H9" s="73"/>
      <c r="I9" s="74"/>
    </row>
    <row r="10" spans="1:9" x14ac:dyDescent="0.35">
      <c r="A10" s="8" t="s">
        <v>34</v>
      </c>
      <c r="B10" s="9"/>
      <c r="C10" s="9"/>
      <c r="D10" s="9"/>
      <c r="E10" s="9"/>
      <c r="F10" s="9"/>
      <c r="G10" s="9"/>
      <c r="H10" s="10" t="s">
        <v>35</v>
      </c>
      <c r="I10" s="11"/>
    </row>
    <row r="11" spans="1:9" ht="15" thickBot="1" x14ac:dyDescent="0.4">
      <c r="A11" s="12"/>
      <c r="B11" s="13"/>
      <c r="C11" s="13"/>
      <c r="D11" s="13"/>
      <c r="E11" s="13"/>
      <c r="F11" s="13"/>
      <c r="G11" s="13"/>
      <c r="H11" s="13"/>
      <c r="I11" s="14"/>
    </row>
    <row r="12" spans="1:9" ht="15" thickBot="1" x14ac:dyDescent="0.4">
      <c r="A12" s="57" t="s">
        <v>4</v>
      </c>
      <c r="B12" s="58"/>
      <c r="C12" s="59"/>
      <c r="D12" s="57" t="s">
        <v>5</v>
      </c>
      <c r="E12" s="58"/>
      <c r="F12" s="58"/>
      <c r="G12" s="58"/>
      <c r="H12" s="58"/>
      <c r="I12" s="59"/>
    </row>
    <row r="13" spans="1:9" x14ac:dyDescent="0.35">
      <c r="A13" s="83" t="s">
        <v>26</v>
      </c>
      <c r="B13" s="84"/>
      <c r="C13" s="85"/>
      <c r="D13" s="83" t="s">
        <v>31</v>
      </c>
      <c r="E13" s="84"/>
      <c r="F13" s="84"/>
      <c r="G13" s="84"/>
      <c r="H13" s="84"/>
      <c r="I13" s="85"/>
    </row>
    <row r="14" spans="1:9" x14ac:dyDescent="0.35">
      <c r="A14" s="86" t="s">
        <v>27</v>
      </c>
      <c r="B14" s="87"/>
      <c r="C14" s="88"/>
      <c r="D14" s="86" t="s">
        <v>27</v>
      </c>
      <c r="E14" s="87"/>
      <c r="F14" s="87"/>
      <c r="G14" s="87"/>
      <c r="H14" s="87"/>
      <c r="I14" s="88"/>
    </row>
    <row r="15" spans="1:9" x14ac:dyDescent="0.35">
      <c r="A15" s="66" t="s">
        <v>28</v>
      </c>
      <c r="B15" s="67"/>
      <c r="C15" s="68"/>
      <c r="D15" s="66" t="s">
        <v>29</v>
      </c>
      <c r="E15" s="67"/>
      <c r="F15" s="67"/>
      <c r="G15" s="67"/>
      <c r="H15" s="67"/>
      <c r="I15" s="68"/>
    </row>
    <row r="16" spans="1:9" ht="15" thickBot="1" x14ac:dyDescent="0.4">
      <c r="A16" s="51" t="s">
        <v>6</v>
      </c>
      <c r="B16" s="87" t="s">
        <v>30</v>
      </c>
      <c r="C16" s="88"/>
      <c r="D16" s="51" t="s">
        <v>6</v>
      </c>
      <c r="E16" s="89" t="s">
        <v>30</v>
      </c>
      <c r="F16" s="89"/>
      <c r="G16" s="89"/>
      <c r="H16" s="89"/>
      <c r="I16" s="90"/>
    </row>
    <row r="17" spans="1:12" ht="15" thickBot="1" x14ac:dyDescent="0.4">
      <c r="A17" s="76" t="s">
        <v>7</v>
      </c>
      <c r="B17" s="77"/>
      <c r="C17" s="77"/>
      <c r="D17" s="77"/>
      <c r="E17" s="77"/>
      <c r="F17" s="77"/>
      <c r="G17" s="77"/>
      <c r="H17" s="77"/>
      <c r="I17" s="78"/>
    </row>
    <row r="18" spans="1:12" x14ac:dyDescent="0.35">
      <c r="A18" s="15" t="s">
        <v>8</v>
      </c>
      <c r="B18" s="16" t="s">
        <v>9</v>
      </c>
      <c r="C18" s="16" t="s">
        <v>19</v>
      </c>
      <c r="D18" s="16" t="s">
        <v>20</v>
      </c>
      <c r="E18" s="16" t="s">
        <v>21</v>
      </c>
      <c r="F18" s="16" t="s">
        <v>10</v>
      </c>
      <c r="G18" s="16" t="s">
        <v>11</v>
      </c>
      <c r="H18" s="16" t="s">
        <v>12</v>
      </c>
      <c r="I18" s="17" t="s">
        <v>13</v>
      </c>
    </row>
    <row r="19" spans="1:12" x14ac:dyDescent="0.35">
      <c r="A19" s="43">
        <v>1</v>
      </c>
      <c r="B19" s="56" t="s">
        <v>36</v>
      </c>
      <c r="C19" s="18">
        <v>3919</v>
      </c>
      <c r="D19" s="18"/>
      <c r="E19" s="18"/>
      <c r="F19" s="18">
        <v>2000</v>
      </c>
      <c r="G19" s="48"/>
      <c r="H19" s="19">
        <v>14</v>
      </c>
      <c r="I19" s="49">
        <f>H19*F19</f>
        <v>28000</v>
      </c>
      <c r="L19" s="20"/>
    </row>
    <row r="20" spans="1:12" x14ac:dyDescent="0.35">
      <c r="A20" s="43"/>
      <c r="B20" s="55"/>
      <c r="C20" s="18"/>
      <c r="D20" s="18"/>
      <c r="E20" s="18"/>
      <c r="F20" s="18"/>
      <c r="G20" s="48"/>
      <c r="H20" s="19"/>
      <c r="I20" s="49"/>
      <c r="L20" s="20"/>
    </row>
    <row r="21" spans="1:12" x14ac:dyDescent="0.35">
      <c r="A21" s="43"/>
      <c r="B21" s="54"/>
      <c r="C21" s="18"/>
      <c r="D21" s="18"/>
      <c r="E21" s="18"/>
      <c r="F21" s="18"/>
      <c r="G21" s="48"/>
      <c r="H21" s="18"/>
      <c r="I21" s="49"/>
      <c r="L21" s="20"/>
    </row>
    <row r="22" spans="1:12" x14ac:dyDescent="0.35">
      <c r="A22" s="27"/>
      <c r="B22" s="54"/>
      <c r="C22" s="18"/>
      <c r="D22" s="18"/>
      <c r="E22" s="18"/>
      <c r="F22" s="18"/>
      <c r="G22" s="48"/>
      <c r="H22" s="18"/>
      <c r="I22" s="49"/>
      <c r="L22" s="20"/>
    </row>
    <row r="23" spans="1:12" x14ac:dyDescent="0.35">
      <c r="A23" s="27"/>
      <c r="B23" s="54"/>
      <c r="C23" s="18"/>
      <c r="D23" s="18"/>
      <c r="E23" s="18"/>
      <c r="F23" s="18"/>
      <c r="G23" s="48"/>
      <c r="H23" s="19"/>
      <c r="I23" s="49"/>
      <c r="L23" s="20"/>
    </row>
    <row r="24" spans="1:12" x14ac:dyDescent="0.35">
      <c r="A24" s="44"/>
      <c r="B24" s="21"/>
      <c r="C24" s="18"/>
      <c r="D24" s="18"/>
      <c r="E24" s="18"/>
      <c r="F24" s="18"/>
      <c r="G24" s="48"/>
      <c r="H24" s="48"/>
      <c r="I24" s="50"/>
    </row>
    <row r="25" spans="1:12" x14ac:dyDescent="0.35">
      <c r="A25" s="44"/>
      <c r="B25" s="21"/>
      <c r="C25" s="18"/>
      <c r="D25" s="18"/>
      <c r="E25" s="18"/>
      <c r="F25" s="18"/>
      <c r="G25" s="48"/>
      <c r="H25" s="48"/>
      <c r="I25" s="50"/>
    </row>
    <row r="26" spans="1:12" ht="15" thickBot="1" x14ac:dyDescent="0.4">
      <c r="A26" s="79" t="s">
        <v>14</v>
      </c>
      <c r="B26" s="80"/>
      <c r="C26" s="41"/>
      <c r="D26" s="42"/>
      <c r="E26" s="42"/>
      <c r="F26" s="81" t="s">
        <v>24</v>
      </c>
      <c r="G26" s="81"/>
      <c r="H26" s="82"/>
      <c r="I26" s="52">
        <f>+SUM(I19:I25)</f>
        <v>28000</v>
      </c>
    </row>
    <row r="27" spans="1:12" ht="25" x14ac:dyDescent="0.35">
      <c r="A27" s="22">
        <v>1</v>
      </c>
      <c r="B27" s="23" t="s">
        <v>15</v>
      </c>
      <c r="C27" s="24"/>
      <c r="D27" s="25"/>
      <c r="E27" s="25"/>
      <c r="F27" s="46" t="s">
        <v>23</v>
      </c>
      <c r="G27" s="46" t="s">
        <v>37</v>
      </c>
      <c r="H27" s="45">
        <v>0.18</v>
      </c>
      <c r="I27" s="47">
        <f>I26*18%</f>
        <v>5040</v>
      </c>
    </row>
    <row r="28" spans="1:12" ht="25" x14ac:dyDescent="0.35">
      <c r="A28" s="22">
        <v>2</v>
      </c>
      <c r="B28" s="28" t="s">
        <v>32</v>
      </c>
      <c r="C28" s="24"/>
      <c r="D28" s="25"/>
      <c r="E28" s="25"/>
      <c r="F28" s="46" t="s">
        <v>23</v>
      </c>
      <c r="G28" s="46"/>
      <c r="H28" s="45"/>
      <c r="I28" s="47"/>
    </row>
    <row r="29" spans="1:12" ht="25" x14ac:dyDescent="0.35">
      <c r="A29" s="27">
        <f>A28+1</f>
        <v>3</v>
      </c>
      <c r="B29" s="28" t="s">
        <v>22</v>
      </c>
      <c r="C29" s="24"/>
      <c r="D29" s="25"/>
      <c r="E29" s="25"/>
      <c r="F29" s="25"/>
      <c r="G29" s="75" t="s">
        <v>25</v>
      </c>
      <c r="H29" s="75"/>
      <c r="I29" s="53">
        <f>SUM(I26:I28)</f>
        <v>33040</v>
      </c>
    </row>
    <row r="30" spans="1:12" ht="25" x14ac:dyDescent="0.35">
      <c r="A30" s="27">
        <f>A29+1</f>
        <v>4</v>
      </c>
      <c r="B30" s="28" t="s">
        <v>33</v>
      </c>
      <c r="C30" s="24"/>
      <c r="D30" s="25"/>
      <c r="E30" s="29"/>
      <c r="F30" s="29"/>
      <c r="H30" s="25"/>
      <c r="I30" s="26"/>
    </row>
    <row r="31" spans="1:12" ht="25" x14ac:dyDescent="0.35">
      <c r="A31" s="27">
        <v>5</v>
      </c>
      <c r="B31" s="28" t="s">
        <v>17</v>
      </c>
      <c r="C31" s="31"/>
      <c r="D31" s="25"/>
      <c r="E31" s="25"/>
      <c r="F31" s="25"/>
      <c r="G31" s="30" t="s">
        <v>16</v>
      </c>
      <c r="H31" s="25"/>
      <c r="I31" s="26"/>
    </row>
    <row r="32" spans="1:12" ht="31" customHeight="1" x14ac:dyDescent="0.35">
      <c r="A32" s="27"/>
      <c r="B32" s="28"/>
      <c r="C32" s="31"/>
      <c r="D32" s="25"/>
      <c r="E32" s="30"/>
      <c r="F32" s="30"/>
      <c r="G32" s="32"/>
      <c r="H32" s="25"/>
      <c r="I32" s="26"/>
    </row>
    <row r="33" spans="1:9" ht="20" customHeight="1" thickBot="1" x14ac:dyDescent="0.4">
      <c r="A33" s="33"/>
      <c r="B33" s="34"/>
      <c r="C33" s="35"/>
      <c r="D33" s="35"/>
      <c r="E33" s="36"/>
      <c r="F33" s="36"/>
      <c r="G33" s="35" t="s">
        <v>18</v>
      </c>
      <c r="H33" s="35"/>
      <c r="I33" s="37"/>
    </row>
  </sheetData>
  <mergeCells count="19">
    <mergeCell ref="G29:H29"/>
    <mergeCell ref="A17:I17"/>
    <mergeCell ref="A26:B26"/>
    <mergeCell ref="F26:H26"/>
    <mergeCell ref="A13:C13"/>
    <mergeCell ref="D13:I13"/>
    <mergeCell ref="A14:C14"/>
    <mergeCell ref="D14:I14"/>
    <mergeCell ref="B16:C16"/>
    <mergeCell ref="E16:I16"/>
    <mergeCell ref="A15:C15"/>
    <mergeCell ref="D15:I15"/>
    <mergeCell ref="A12:C12"/>
    <mergeCell ref="D12:I12"/>
    <mergeCell ref="A2:I2"/>
    <mergeCell ref="A4:I4"/>
    <mergeCell ref="A6:I6"/>
    <mergeCell ref="A7:I7"/>
    <mergeCell ref="A8:I9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2024-09-02T08:44:50Z</dcterms:modified>
</cp:coreProperties>
</file>