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20"/>
  </bookViews>
  <sheets>
    <sheet name="Civil work " sheetId="2" r:id="rId1"/>
  </sheets>
  <calcPr calcId="162913"/>
</workbook>
</file>

<file path=xl/calcChain.xml><?xml version="1.0" encoding="utf-8"?>
<calcChain xmlns="http://schemas.openxmlformats.org/spreadsheetml/2006/main">
  <c r="G17" i="2" l="1"/>
  <c r="G18" i="2"/>
  <c r="G19" i="2"/>
  <c r="G20" i="2"/>
  <c r="G21" i="2"/>
  <c r="G22" i="2"/>
  <c r="G23" i="2"/>
  <c r="G24" i="2"/>
  <c r="G25" i="2"/>
  <c r="G26" i="2"/>
  <c r="G27" i="2"/>
  <c r="G28" i="2"/>
  <c r="G29" i="2" l="1"/>
  <c r="G13" i="2" l="1"/>
  <c r="G14" i="2"/>
  <c r="G12" i="2" l="1"/>
  <c r="G11" i="2"/>
  <c r="G10" i="2"/>
  <c r="G9" i="2"/>
  <c r="G8" i="2"/>
  <c r="G7" i="2"/>
  <c r="G6" i="2"/>
  <c r="G15" i="2" l="1"/>
  <c r="G88" i="2" s="1"/>
</calcChain>
</file>

<file path=xl/sharedStrings.xml><?xml version="1.0" encoding="utf-8"?>
<sst xmlns="http://schemas.openxmlformats.org/spreadsheetml/2006/main" count="81" uniqueCount="61">
  <si>
    <t>QTY</t>
  </si>
  <si>
    <t>UNIT</t>
  </si>
  <si>
    <t>RATE</t>
  </si>
  <si>
    <t>AMOUNT</t>
  </si>
  <si>
    <t>sqm</t>
  </si>
  <si>
    <t>B</t>
  </si>
  <si>
    <t>CIVIL WORK</t>
  </si>
  <si>
    <t>CEILING WORK</t>
  </si>
  <si>
    <t>TRIVANDRUM CENTRAL KITCHEN BOQ - INTERNATIONAL BRIDGE SIDE</t>
  </si>
  <si>
    <t>All componets of carpenry (plywood/wpc board/gypsum boards)to be of 1Hr fire rating.</t>
  </si>
  <si>
    <t>S NO</t>
  </si>
  <si>
    <t>ITEMS</t>
  </si>
  <si>
    <t>DESCRIPTION</t>
  </si>
  <si>
    <t xml:space="preserve">DISMANTLING </t>
  </si>
  <si>
    <t>(Including dicarding directly from aiport premises)</t>
  </si>
  <si>
    <t>Demolish Existing Flase ceiling</t>
  </si>
  <si>
    <t xml:space="preserve">Removal of existing Overhead Cabinets </t>
  </si>
  <si>
    <t xml:space="preserve">Demolishing of existing false ceiling -                                </t>
  </si>
  <si>
    <t>Removal of existing wooden partition</t>
  </si>
  <si>
    <t>Removal of Existing wooden partition,wooden stair,and full office setup</t>
  </si>
  <si>
    <t>Removal of existing floor tile</t>
  </si>
  <si>
    <t>Removal of Existing floor tile</t>
  </si>
  <si>
    <t xml:space="preserve">Removal of existing overhead wooden cabinets hanged on walls - </t>
  </si>
  <si>
    <t>Removal of existing electrical</t>
  </si>
  <si>
    <t>Removal of existing wiring,switches,lihgts,DB etc,</t>
  </si>
  <si>
    <t>job</t>
  </si>
  <si>
    <t xml:space="preserve">Removal of existing aircondition </t>
  </si>
  <si>
    <t>Removal of existing air conditioner</t>
  </si>
  <si>
    <t>nos</t>
  </si>
  <si>
    <t>Demolishing of wall</t>
  </si>
  <si>
    <t>Demolishing of door space -1mx2.1m</t>
  </si>
  <si>
    <t>Removal of existing windows</t>
  </si>
  <si>
    <t>Removal of existing platform</t>
  </si>
  <si>
    <t xml:space="preserve">Removal of existing up stair office platform </t>
  </si>
  <si>
    <t>4" Thick wall</t>
  </si>
  <si>
    <t xml:space="preserve">Providing and constructing 4" thick wall of siporrex (AAC block) all levels and heights and in proper plumbline with 12mm thk bedding of cement &amp; sand mortar of ratio 1:4 and laying in 1:3:6 concrete ratio, with 100mm thk lintel at ever 4' height with proper curing. </t>
  </si>
  <si>
    <t xml:space="preserve">4" RCC lintel </t>
  </si>
  <si>
    <t>Making RCC Lintel between the walls with TMT  rod in between for strenght. Length</t>
  </si>
  <si>
    <t>Rmtr</t>
  </si>
  <si>
    <t>PLASTERING ON WALLS</t>
  </si>
  <si>
    <t>Providing making internal plaster 12 to18 mm thick single coat of cement mortar 1:4 to concrete or brick / block masonary wall surfaces in all positions including scaffolding and curing etc. complete in perfect plumline, level. Including chicken mesh on junctions of RCC and brick/ siporex wall. Plaster to be cured for at least 3 days.</t>
  </si>
  <si>
    <t>PCC ON FLOOR IN KITCHEN AREA</t>
  </si>
  <si>
    <t>Providing and laying cement screed for levelling before installing final floor finish, sand+cement mortar 1:3 ratio (43 grade cement) . Average thickness 50mm, to be inclusive of constructing 150mm wide PCC retaining wall along open edges.</t>
  </si>
  <si>
    <t xml:space="preserve"> WALL DADO TILES IN KITCHEN AREA</t>
  </si>
  <si>
    <t xml:space="preserve">Fixing dado tiles in kitchen over plaster surface with thickness in proper level &amp; line.  </t>
  </si>
  <si>
    <t xml:space="preserve"> Laying Kota flooring with neat cement sand bedding of 30mm thk in bed proportion of 1:4,  laid on pcc bed of required thickness, in approved pattern to true line and level or giving necessary slopes wherever required, filling the joints with grout matching the approved tile and cleaning joints etc. Exclusive of polish.</t>
  </si>
  <si>
    <t xml:space="preserve"> KOTA FLOORING IN KITCHEN </t>
  </si>
  <si>
    <t>Supply and fixing 2'x2' fire resist 9mm with laminated gypsum sheet and GI powder coated sections, including existing removal materials are using.</t>
  </si>
  <si>
    <t>Supply and fixing of double door with 10mm toughneded glass including floor spring</t>
  </si>
  <si>
    <t>MAIN ENTRANCE DOORS</t>
  </si>
  <si>
    <t>CABIN DOORS</t>
  </si>
  <si>
    <t>Supply and fixing of cabin doors are laminated fire rated 30mm plywood with necessary fittings</t>
  </si>
  <si>
    <t>GLASS PARTITION</t>
  </si>
  <si>
    <t>Suply and fixing of glass partition with8mm toughnede plain glass with aluminum chanals.</t>
  </si>
  <si>
    <t>ROOFING WORK IN KITCHEN SIDE</t>
  </si>
  <si>
    <t>ROOFING WORK IN FRONT SIDE(CANOPPY)</t>
  </si>
  <si>
    <t>Supply and fixing of roofing, frames are -beam and rafter 80x40x1.6mm GP rectangular tube,purling frames are 40x20x1.8mm thick GP rectangular tube and roofing are 0.35mm thick trifold sheet to be fix it.</t>
  </si>
  <si>
    <t>Supply and fixing of roofing, frames are -beam and rafter 80x40x1.6mm GP rectangular tube,purling frames are 50x25x1.8mm thick GP rectangular tube and roofing are 30mm thick sandwich(puff) sheet to be fix it.</t>
  </si>
  <si>
    <t>TOTAL</t>
  </si>
  <si>
    <t>18% GST EXTRA</t>
  </si>
  <si>
    <t xml:space="preserv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</si>
</sst>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00_);_(* \(#,##0.00\);_(* \-??_);_(@_)"/>
  </numFmts>
  <fonts count="12" x14ac:knownFonts="1">
    <font>
      <sz val="11"/>
      <color theme="1"/>
      <name val="Calibri"/>
      <family val="2"/>
      <scheme val="minor"/>
    </font>
    <font>
      <b/>
      <sz val="11"/>
      <color theme="1"/>
      <name val="Calibri"/>
      <family val="2"/>
      <scheme val="minor"/>
    </font>
    <font>
      <b/>
      <sz val="12"/>
      <name val="Arial"/>
      <family val="2"/>
    </font>
    <font>
      <sz val="11"/>
      <color indexed="8"/>
      <name val="Calibri"/>
      <family val="2"/>
    </font>
    <font>
      <b/>
      <sz val="11"/>
      <name val="Arial"/>
      <family val="2"/>
    </font>
    <font>
      <b/>
      <sz val="11"/>
      <color theme="1"/>
      <name val="Arial"/>
      <family val="2"/>
    </font>
    <font>
      <sz val="11"/>
      <name val="Arial"/>
      <family val="2"/>
    </font>
    <font>
      <sz val="11"/>
      <color indexed="8"/>
      <name val="Arial"/>
      <family val="2"/>
    </font>
    <font>
      <sz val="11"/>
      <color theme="1"/>
      <name val="Arial"/>
      <family val="2"/>
    </font>
    <font>
      <sz val="11"/>
      <color theme="1"/>
      <name val="Calibri"/>
      <family val="2"/>
      <scheme val="minor"/>
    </font>
    <font>
      <sz val="10"/>
      <name val="Arial"/>
      <family val="2"/>
    </font>
    <font>
      <sz val="11"/>
      <color rgb="FFFF0000"/>
      <name val="Arial"/>
      <family val="2"/>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164" fontId="3" fillId="0" borderId="0" applyFont="0" applyFill="0" applyBorder="0" applyAlignment="0" applyProtection="0"/>
    <xf numFmtId="0" fontId="10" fillId="0" borderId="0"/>
    <xf numFmtId="165" fontId="10" fillId="0" borderId="0" applyFill="0" applyBorder="0" applyAlignment="0" applyProtection="0"/>
    <xf numFmtId="0" fontId="10" fillId="0" borderId="0"/>
    <xf numFmtId="164" fontId="9" fillId="0" borderId="0" applyFont="0" applyFill="0" applyBorder="0" applyAlignment="0" applyProtection="0"/>
  </cellStyleXfs>
  <cellXfs count="28">
    <xf numFmtId="0" fontId="0" fillId="0" borderId="0" xfId="0"/>
    <xf numFmtId="0" fontId="2" fillId="2" borderId="2" xfId="0" applyFont="1" applyFill="1" applyBorder="1" applyAlignment="1">
      <alignment vertical="center"/>
    </xf>
    <xf numFmtId="0" fontId="2" fillId="2" borderId="3" xfId="0" applyFont="1" applyFill="1" applyBorder="1" applyAlignment="1">
      <alignment vertical="center"/>
    </xf>
    <xf numFmtId="0" fontId="5" fillId="3" borderId="1" xfId="0" applyFont="1" applyFill="1" applyBorder="1" applyAlignment="1">
      <alignment vertical="center" wrapText="1"/>
    </xf>
    <xf numFmtId="0" fontId="6" fillId="0" borderId="1" xfId="0" applyFont="1" applyFill="1" applyBorder="1" applyAlignment="1" applyProtection="1">
      <alignment vertical="center" wrapText="1"/>
    </xf>
    <xf numFmtId="0" fontId="7" fillId="2" borderId="1" xfId="0" applyFont="1" applyFill="1" applyBorder="1" applyAlignment="1" applyProtection="1">
      <alignment horizontal="center" vertical="center" wrapText="1"/>
    </xf>
    <xf numFmtId="0" fontId="8" fillId="2" borderId="1" xfId="0" applyFont="1" applyFill="1" applyBorder="1" applyAlignment="1">
      <alignment vertical="center" wrapText="1"/>
    </xf>
    <xf numFmtId="0" fontId="8" fillId="2" borderId="1" xfId="0" applyNumberFormat="1" applyFont="1" applyFill="1" applyBorder="1" applyAlignment="1">
      <alignment horizontal="center" vertical="center" wrapText="1"/>
    </xf>
    <xf numFmtId="2" fontId="11" fillId="2" borderId="1" xfId="0" applyNumberFormat="1" applyFont="1" applyFill="1" applyBorder="1" applyAlignment="1">
      <alignment horizontal="center" vertical="center" wrapText="1"/>
    </xf>
    <xf numFmtId="0" fontId="0" fillId="0" borderId="1" xfId="0" applyFont="1" applyBorder="1"/>
    <xf numFmtId="4" fontId="4" fillId="2" borderId="1" xfId="0" applyNumberFormat="1" applyFont="1" applyFill="1" applyBorder="1" applyAlignment="1" applyProtection="1">
      <alignment horizontal="left" vertical="center" wrapText="1"/>
    </xf>
    <xf numFmtId="4" fontId="6" fillId="2" borderId="1" xfId="0" applyNumberFormat="1" applyFont="1" applyFill="1" applyBorder="1" applyAlignment="1" applyProtection="1">
      <alignment horizontal="left" vertical="center" wrapText="1"/>
    </xf>
    <xf numFmtId="4" fontId="4" fillId="3" borderId="1" xfId="0" applyNumberFormat="1" applyFont="1" applyFill="1" applyBorder="1" applyAlignment="1" applyProtection="1">
      <alignment horizontal="left" vertical="center" wrapText="1"/>
    </xf>
    <xf numFmtId="0" fontId="8" fillId="0" borderId="1" xfId="0" applyFont="1" applyFill="1" applyBorder="1" applyAlignment="1">
      <alignment vertical="center" wrapText="1"/>
    </xf>
    <xf numFmtId="0" fontId="0" fillId="0" borderId="1" xfId="0" applyBorder="1"/>
    <xf numFmtId="2" fontId="8" fillId="2" borderId="1" xfId="0" applyNumberFormat="1" applyFont="1" applyFill="1" applyBorder="1" applyAlignment="1">
      <alignment horizontal="center" vertical="center" wrapText="1"/>
    </xf>
    <xf numFmtId="2" fontId="8" fillId="2" borderId="1" xfId="0" applyNumberFormat="1" applyFont="1" applyFill="1" applyBorder="1" applyAlignment="1">
      <alignment vertical="center" wrapText="1"/>
    </xf>
    <xf numFmtId="0" fontId="8" fillId="0" borderId="1" xfId="0" applyFont="1" applyBorder="1"/>
    <xf numFmtId="2" fontId="8" fillId="0" borderId="1" xfId="0" applyNumberFormat="1" applyFont="1" applyBorder="1" applyAlignment="1"/>
    <xf numFmtId="0" fontId="1" fillId="3" borderId="1" xfId="0" applyFont="1" applyFill="1" applyBorder="1" applyAlignment="1">
      <alignment horizontal="center" vertical="top"/>
    </xf>
    <xf numFmtId="0" fontId="5" fillId="2" borderId="1" xfId="0" applyFont="1" applyFill="1" applyBorder="1" applyAlignment="1">
      <alignment vertical="center" wrapText="1"/>
    </xf>
    <xf numFmtId="0" fontId="4" fillId="3" borderId="1" xfId="0" applyFont="1" applyFill="1" applyBorder="1" applyAlignment="1">
      <alignment horizontal="center" vertical="center" wrapText="1"/>
    </xf>
    <xf numFmtId="164" fontId="4" fillId="0" borderId="1" xfId="1" applyNumberFormat="1" applyFont="1" applyFill="1" applyBorder="1" applyAlignment="1" applyProtection="1">
      <alignment horizontal="center" vertical="center" wrapText="1"/>
    </xf>
    <xf numFmtId="0" fontId="4" fillId="3" borderId="1" xfId="0" applyFont="1" applyFill="1" applyBorder="1" applyAlignment="1">
      <alignment horizontal="center" vertical="center" wrapText="1"/>
    </xf>
    <xf numFmtId="0" fontId="8" fillId="0" borderId="1" xfId="0" applyFont="1" applyBorder="1" applyAlignment="1">
      <alignment horizontal="center"/>
    </xf>
    <xf numFmtId="4" fontId="4" fillId="0" borderId="1" xfId="0" applyNumberFormat="1" applyFont="1" applyFill="1" applyBorder="1" applyAlignment="1" applyProtection="1">
      <alignment horizontal="center" vertical="center" wrapText="1"/>
    </xf>
    <xf numFmtId="1" fontId="4" fillId="0" borderId="1" xfId="1" applyNumberFormat="1" applyFont="1" applyFill="1" applyBorder="1" applyAlignment="1" applyProtection="1">
      <alignment horizontal="center" vertical="center" wrapText="1"/>
      <protection locked="0"/>
    </xf>
    <xf numFmtId="164" fontId="4" fillId="0" borderId="1" xfId="1" applyNumberFormat="1" applyFont="1" applyFill="1" applyBorder="1" applyAlignment="1" applyProtection="1">
      <alignment horizontal="center" vertical="center" wrapText="1"/>
      <protection locked="0"/>
    </xf>
  </cellXfs>
  <cellStyles count="6">
    <cellStyle name="Comma 2" xfId="5"/>
    <cellStyle name="Comma 3" xfId="3"/>
    <cellStyle name="Comma 77" xfId="1"/>
    <cellStyle name="Normal" xfId="0" builtinId="0"/>
    <cellStyle name="Normal 3" xfId="2"/>
    <cellStyle name="Normal 3 2"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9"/>
  <sheetViews>
    <sheetView tabSelected="1" zoomScaleNormal="100" workbookViewId="0">
      <selection activeCell="F13" sqref="F13"/>
    </sheetView>
  </sheetViews>
  <sheetFormatPr defaultRowHeight="15" x14ac:dyDescent="0.25"/>
  <cols>
    <col min="1" max="1" width="6.42578125" customWidth="1"/>
    <col min="2" max="2" width="41.7109375" customWidth="1"/>
    <col min="3" max="3" width="46.5703125" customWidth="1"/>
    <col min="4" max="4" width="8.7109375" customWidth="1"/>
    <col min="5" max="5" width="6.85546875" customWidth="1"/>
    <col min="6" max="6" width="11.140625" customWidth="1"/>
    <col min="7" max="7" width="12.7109375" customWidth="1"/>
  </cols>
  <sheetData>
    <row r="1" spans="1:13" ht="15.75" customHeight="1" x14ac:dyDescent="0.25">
      <c r="A1" s="23" t="s">
        <v>8</v>
      </c>
      <c r="B1" s="23"/>
      <c r="C1" s="23"/>
      <c r="D1" s="23"/>
      <c r="E1" s="23"/>
      <c r="F1" s="23"/>
      <c r="G1" s="23"/>
      <c r="H1" s="1"/>
      <c r="I1" s="1"/>
      <c r="J1" s="1"/>
      <c r="K1" s="1"/>
      <c r="L1" s="1"/>
      <c r="M1" s="2"/>
    </row>
    <row r="2" spans="1:13" x14ac:dyDescent="0.25">
      <c r="A2" s="24" t="s">
        <v>9</v>
      </c>
      <c r="B2" s="24"/>
      <c r="C2" s="24"/>
      <c r="D2" s="24"/>
      <c r="E2" s="24"/>
      <c r="F2" s="17"/>
      <c r="G2" s="17"/>
    </row>
    <row r="3" spans="1:13" x14ac:dyDescent="0.25">
      <c r="A3" s="25" t="s">
        <v>10</v>
      </c>
      <c r="B3" s="25" t="s">
        <v>11</v>
      </c>
      <c r="C3" s="25" t="s">
        <v>12</v>
      </c>
      <c r="D3" s="26" t="s">
        <v>0</v>
      </c>
      <c r="E3" s="27" t="s">
        <v>1</v>
      </c>
      <c r="F3" s="22" t="s">
        <v>2</v>
      </c>
      <c r="G3" s="22" t="s">
        <v>3</v>
      </c>
    </row>
    <row r="4" spans="1:13" x14ac:dyDescent="0.25">
      <c r="A4" s="25"/>
      <c r="B4" s="25"/>
      <c r="C4" s="25"/>
      <c r="D4" s="26"/>
      <c r="E4" s="27"/>
      <c r="F4" s="22"/>
      <c r="G4" s="22"/>
    </row>
    <row r="5" spans="1:13" ht="28.5" x14ac:dyDescent="0.25">
      <c r="A5" s="21" t="s">
        <v>60</v>
      </c>
      <c r="B5" s="3" t="s">
        <v>13</v>
      </c>
      <c r="C5" s="4" t="s">
        <v>14</v>
      </c>
      <c r="D5" s="17"/>
      <c r="E5" s="17"/>
      <c r="F5" s="17"/>
      <c r="G5" s="17"/>
    </row>
    <row r="6" spans="1:13" x14ac:dyDescent="0.25">
      <c r="A6" s="5">
        <v>1</v>
      </c>
      <c r="B6" s="10" t="s">
        <v>15</v>
      </c>
      <c r="C6" s="6" t="s">
        <v>17</v>
      </c>
      <c r="D6" s="15">
        <v>75</v>
      </c>
      <c r="E6" s="7" t="s">
        <v>4</v>
      </c>
      <c r="F6" s="15">
        <v>200</v>
      </c>
      <c r="G6" s="15">
        <f t="shared" ref="G6:G14" si="0">D6*F6</f>
        <v>15000</v>
      </c>
    </row>
    <row r="7" spans="1:13" ht="28.5" x14ac:dyDescent="0.25">
      <c r="A7" s="5">
        <v>2</v>
      </c>
      <c r="B7" s="10" t="s">
        <v>18</v>
      </c>
      <c r="C7" s="6" t="s">
        <v>19</v>
      </c>
      <c r="D7" s="15">
        <v>145</v>
      </c>
      <c r="E7" s="7" t="s">
        <v>4</v>
      </c>
      <c r="F7" s="15">
        <v>360</v>
      </c>
      <c r="G7" s="15">
        <f t="shared" si="0"/>
        <v>52200</v>
      </c>
    </row>
    <row r="8" spans="1:13" x14ac:dyDescent="0.25">
      <c r="A8" s="5">
        <v>3</v>
      </c>
      <c r="B8" s="10" t="s">
        <v>20</v>
      </c>
      <c r="C8" s="6" t="s">
        <v>21</v>
      </c>
      <c r="D8" s="15">
        <v>64</v>
      </c>
      <c r="E8" s="7" t="s">
        <v>4</v>
      </c>
      <c r="F8" s="15">
        <v>300</v>
      </c>
      <c r="G8" s="15">
        <f t="shared" si="0"/>
        <v>19200</v>
      </c>
    </row>
    <row r="9" spans="1:13" ht="30" x14ac:dyDescent="0.25">
      <c r="A9" s="5">
        <v>4</v>
      </c>
      <c r="B9" s="10" t="s">
        <v>16</v>
      </c>
      <c r="C9" s="6" t="s">
        <v>22</v>
      </c>
      <c r="D9" s="15">
        <v>2</v>
      </c>
      <c r="E9" s="7" t="s">
        <v>4</v>
      </c>
      <c r="F9" s="15">
        <v>465</v>
      </c>
      <c r="G9" s="15">
        <f t="shared" si="0"/>
        <v>930</v>
      </c>
    </row>
    <row r="10" spans="1:13" ht="28.5" x14ac:dyDescent="0.25">
      <c r="A10" s="5">
        <v>5</v>
      </c>
      <c r="B10" s="10" t="s">
        <v>23</v>
      </c>
      <c r="C10" s="6" t="s">
        <v>24</v>
      </c>
      <c r="D10" s="15">
        <v>1</v>
      </c>
      <c r="E10" s="7" t="s">
        <v>25</v>
      </c>
      <c r="F10" s="15">
        <v>10000</v>
      </c>
      <c r="G10" s="15">
        <f t="shared" si="0"/>
        <v>10000</v>
      </c>
    </row>
    <row r="11" spans="1:13" x14ac:dyDescent="0.25">
      <c r="A11" s="5">
        <v>6</v>
      </c>
      <c r="B11" s="10" t="s">
        <v>26</v>
      </c>
      <c r="C11" s="6" t="s">
        <v>27</v>
      </c>
      <c r="D11" s="15">
        <v>2</v>
      </c>
      <c r="E11" s="7" t="s">
        <v>28</v>
      </c>
      <c r="F11" s="15">
        <v>1000</v>
      </c>
      <c r="G11" s="15">
        <f t="shared" si="0"/>
        <v>2000</v>
      </c>
    </row>
    <row r="12" spans="1:13" x14ac:dyDescent="0.25">
      <c r="A12" s="5">
        <v>7</v>
      </c>
      <c r="B12" s="10" t="s">
        <v>29</v>
      </c>
      <c r="C12" s="6" t="s">
        <v>30</v>
      </c>
      <c r="D12" s="15">
        <v>6.3</v>
      </c>
      <c r="E12" s="7" t="s">
        <v>4</v>
      </c>
      <c r="F12" s="15">
        <v>2000</v>
      </c>
      <c r="G12" s="15">
        <f t="shared" si="0"/>
        <v>12600</v>
      </c>
    </row>
    <row r="13" spans="1:13" x14ac:dyDescent="0.25">
      <c r="A13" s="5">
        <v>8</v>
      </c>
      <c r="B13" s="10" t="s">
        <v>31</v>
      </c>
      <c r="C13" s="6" t="s">
        <v>31</v>
      </c>
      <c r="D13" s="15">
        <v>4.8</v>
      </c>
      <c r="E13" s="7" t="s">
        <v>4</v>
      </c>
      <c r="F13" s="15">
        <v>600</v>
      </c>
      <c r="G13" s="15">
        <f t="shared" si="0"/>
        <v>2880</v>
      </c>
    </row>
    <row r="14" spans="1:13" x14ac:dyDescent="0.25">
      <c r="A14" s="5">
        <v>9</v>
      </c>
      <c r="B14" s="10" t="s">
        <v>32</v>
      </c>
      <c r="C14" s="11" t="s">
        <v>33</v>
      </c>
      <c r="D14" s="15">
        <v>14.04</v>
      </c>
      <c r="E14" s="7" t="s">
        <v>4</v>
      </c>
      <c r="F14" s="15">
        <v>650</v>
      </c>
      <c r="G14" s="15">
        <f t="shared" si="0"/>
        <v>9126</v>
      </c>
    </row>
    <row r="15" spans="1:13" x14ac:dyDescent="0.25">
      <c r="A15" s="17"/>
      <c r="B15" s="17"/>
      <c r="C15" s="17"/>
      <c r="D15" s="17"/>
      <c r="E15" s="17"/>
      <c r="F15" s="17" t="s">
        <v>58</v>
      </c>
      <c r="G15" s="15">
        <f>SUM(G5:G14)</f>
        <v>123936</v>
      </c>
    </row>
    <row r="16" spans="1:13" x14ac:dyDescent="0.25">
      <c r="A16" s="19" t="s">
        <v>5</v>
      </c>
      <c r="B16" s="12" t="s">
        <v>6</v>
      </c>
      <c r="C16" s="9"/>
      <c r="D16" s="15"/>
      <c r="E16" s="9"/>
      <c r="F16" s="15"/>
      <c r="G16" s="16"/>
    </row>
    <row r="17" spans="1:7" ht="84.75" customHeight="1" x14ac:dyDescent="0.25">
      <c r="A17" s="5">
        <v>1</v>
      </c>
      <c r="B17" s="20" t="s">
        <v>34</v>
      </c>
      <c r="C17" s="6" t="s">
        <v>35</v>
      </c>
      <c r="D17" s="15">
        <v>181</v>
      </c>
      <c r="E17" s="7" t="s">
        <v>4</v>
      </c>
      <c r="F17" s="15">
        <v>1950</v>
      </c>
      <c r="G17" s="16">
        <f t="shared" ref="G17:G28" si="1">D17*F17</f>
        <v>352950</v>
      </c>
    </row>
    <row r="18" spans="1:7" ht="28.5" x14ac:dyDescent="0.25">
      <c r="A18" s="5">
        <v>2</v>
      </c>
      <c r="B18" s="20" t="s">
        <v>36</v>
      </c>
      <c r="C18" s="13" t="s">
        <v>37</v>
      </c>
      <c r="D18" s="15">
        <v>52</v>
      </c>
      <c r="E18" s="7" t="s">
        <v>38</v>
      </c>
      <c r="F18" s="15">
        <v>1480</v>
      </c>
      <c r="G18" s="16">
        <f t="shared" si="1"/>
        <v>76960</v>
      </c>
    </row>
    <row r="19" spans="1:7" ht="114" x14ac:dyDescent="0.25">
      <c r="A19" s="5">
        <v>3</v>
      </c>
      <c r="B19" s="20" t="s">
        <v>39</v>
      </c>
      <c r="C19" s="6" t="s">
        <v>40</v>
      </c>
      <c r="D19" s="15">
        <v>385</v>
      </c>
      <c r="E19" s="7" t="s">
        <v>4</v>
      </c>
      <c r="F19" s="15">
        <v>440</v>
      </c>
      <c r="G19" s="16">
        <f t="shared" si="1"/>
        <v>169400</v>
      </c>
    </row>
    <row r="20" spans="1:7" ht="85.5" x14ac:dyDescent="0.25">
      <c r="A20" s="5">
        <v>4</v>
      </c>
      <c r="B20" s="20" t="s">
        <v>41</v>
      </c>
      <c r="C20" s="6" t="s">
        <v>42</v>
      </c>
      <c r="D20" s="15">
        <v>75</v>
      </c>
      <c r="E20" s="7" t="s">
        <v>4</v>
      </c>
      <c r="F20" s="15">
        <v>2450</v>
      </c>
      <c r="G20" s="16">
        <f t="shared" si="1"/>
        <v>183750</v>
      </c>
    </row>
    <row r="21" spans="1:7" ht="28.5" x14ac:dyDescent="0.25">
      <c r="A21" s="5">
        <v>5</v>
      </c>
      <c r="B21" s="20" t="s">
        <v>43</v>
      </c>
      <c r="C21" s="6" t="s">
        <v>44</v>
      </c>
      <c r="D21" s="15">
        <v>540</v>
      </c>
      <c r="E21" s="7" t="s">
        <v>4</v>
      </c>
      <c r="F21" s="15">
        <v>1350</v>
      </c>
      <c r="G21" s="16">
        <f t="shared" si="1"/>
        <v>729000</v>
      </c>
    </row>
    <row r="22" spans="1:7" ht="99.75" x14ac:dyDescent="0.25">
      <c r="A22" s="5">
        <v>6</v>
      </c>
      <c r="B22" s="20" t="s">
        <v>46</v>
      </c>
      <c r="C22" s="6" t="s">
        <v>45</v>
      </c>
      <c r="D22" s="15">
        <v>139</v>
      </c>
      <c r="E22" s="7" t="s">
        <v>4</v>
      </c>
      <c r="F22" s="15">
        <v>5300</v>
      </c>
      <c r="G22" s="16">
        <f t="shared" si="1"/>
        <v>736700</v>
      </c>
    </row>
    <row r="23" spans="1:7" ht="57" x14ac:dyDescent="0.25">
      <c r="A23" s="5">
        <v>7</v>
      </c>
      <c r="B23" s="20" t="s">
        <v>7</v>
      </c>
      <c r="C23" s="6" t="s">
        <v>47</v>
      </c>
      <c r="D23" s="15">
        <v>132</v>
      </c>
      <c r="E23" s="7" t="s">
        <v>4</v>
      </c>
      <c r="F23" s="15">
        <v>1200</v>
      </c>
      <c r="G23" s="16">
        <f t="shared" si="1"/>
        <v>158400</v>
      </c>
    </row>
    <row r="24" spans="1:7" ht="28.5" x14ac:dyDescent="0.25">
      <c r="A24" s="5">
        <v>8</v>
      </c>
      <c r="B24" s="20" t="s">
        <v>49</v>
      </c>
      <c r="C24" s="6" t="s">
        <v>48</v>
      </c>
      <c r="D24" s="15">
        <v>4.25</v>
      </c>
      <c r="E24" s="7" t="s">
        <v>4</v>
      </c>
      <c r="F24" s="15">
        <v>9800</v>
      </c>
      <c r="G24" s="16">
        <f t="shared" si="1"/>
        <v>41650</v>
      </c>
    </row>
    <row r="25" spans="1:7" ht="28.5" x14ac:dyDescent="0.25">
      <c r="A25" s="5">
        <v>9</v>
      </c>
      <c r="B25" s="20" t="s">
        <v>50</v>
      </c>
      <c r="C25" s="6" t="s">
        <v>51</v>
      </c>
      <c r="D25" s="15">
        <v>7</v>
      </c>
      <c r="E25" s="7" t="s">
        <v>4</v>
      </c>
      <c r="F25" s="15">
        <v>8700</v>
      </c>
      <c r="G25" s="16">
        <f t="shared" si="1"/>
        <v>60900</v>
      </c>
    </row>
    <row r="26" spans="1:7" ht="28.5" x14ac:dyDescent="0.25">
      <c r="A26" s="5">
        <v>10</v>
      </c>
      <c r="B26" s="20" t="s">
        <v>52</v>
      </c>
      <c r="C26" s="6" t="s">
        <v>53</v>
      </c>
      <c r="D26" s="15">
        <v>20.5</v>
      </c>
      <c r="E26" s="7" t="s">
        <v>4</v>
      </c>
      <c r="F26" s="15">
        <v>3260</v>
      </c>
      <c r="G26" s="16">
        <f t="shared" si="1"/>
        <v>66830</v>
      </c>
    </row>
    <row r="27" spans="1:7" ht="71.25" x14ac:dyDescent="0.25">
      <c r="A27" s="5">
        <v>11</v>
      </c>
      <c r="B27" s="20" t="s">
        <v>54</v>
      </c>
      <c r="C27" s="6" t="s">
        <v>57</v>
      </c>
      <c r="D27" s="15">
        <v>75</v>
      </c>
      <c r="E27" s="7" t="s">
        <v>4</v>
      </c>
      <c r="F27" s="15">
        <v>3650</v>
      </c>
      <c r="G27" s="16">
        <f t="shared" si="1"/>
        <v>273750</v>
      </c>
    </row>
    <row r="28" spans="1:7" ht="71.25" x14ac:dyDescent="0.25">
      <c r="A28" s="5">
        <v>12</v>
      </c>
      <c r="B28" s="20" t="s">
        <v>55</v>
      </c>
      <c r="C28" s="6" t="s">
        <v>56</v>
      </c>
      <c r="D28" s="15">
        <v>25</v>
      </c>
      <c r="E28" s="7" t="s">
        <v>4</v>
      </c>
      <c r="F28" s="15">
        <v>1890</v>
      </c>
      <c r="G28" s="16">
        <f t="shared" si="1"/>
        <v>47250</v>
      </c>
    </row>
    <row r="29" spans="1:7" x14ac:dyDescent="0.25">
      <c r="A29" s="9"/>
      <c r="B29" s="9"/>
      <c r="C29" s="9"/>
      <c r="D29" s="9"/>
      <c r="E29" s="9"/>
      <c r="F29" s="17" t="s">
        <v>58</v>
      </c>
      <c r="G29" s="18">
        <f>SUM(G17:G28)</f>
        <v>2897540</v>
      </c>
    </row>
    <row r="88" spans="1:7" x14ac:dyDescent="0.25">
      <c r="A88" s="14"/>
      <c r="B88" s="14" t="s">
        <v>58</v>
      </c>
      <c r="C88" s="14"/>
      <c r="D88" s="14"/>
      <c r="E88" s="14"/>
      <c r="F88" s="14"/>
      <c r="G88" s="8">
        <f>SUM(G6:G29)</f>
        <v>6042952</v>
      </c>
    </row>
    <row r="89" spans="1:7" x14ac:dyDescent="0.25">
      <c r="A89" s="14"/>
      <c r="B89" s="14" t="s">
        <v>59</v>
      </c>
      <c r="C89" s="14"/>
      <c r="D89" s="14"/>
      <c r="E89" s="14"/>
      <c r="F89" s="14"/>
      <c r="G89" s="14"/>
    </row>
  </sheetData>
  <mergeCells count="9">
    <mergeCell ref="G3:G4"/>
    <mergeCell ref="A1:G1"/>
    <mergeCell ref="A2:E2"/>
    <mergeCell ref="A3:A4"/>
    <mergeCell ref="B3:B4"/>
    <mergeCell ref="C3:C4"/>
    <mergeCell ref="D3:D4"/>
    <mergeCell ref="E3:E4"/>
    <mergeCell ref="F3:F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Civil work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2024-06-12T06:58:14Z</dcterms:modified>
</cp:coreProperties>
</file>