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 Profile\Santosh Sawant\Downloads\"/>
    </mc:Choice>
  </mc:AlternateContent>
  <xr:revisionPtr revIDLastSave="0" documentId="8_{43BF3217-99D7-4F52-9B5F-87DBA774B9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SORTED" sheetId="2" r:id="rId1"/>
  </sheets>
  <definedNames>
    <definedName name="_xlnm.Print_Area" localSheetId="0">ASSORTED!$A$1:$M$33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s="1"/>
  <c r="M27" i="2" s="1"/>
  <c r="M29" i="2" l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<sst xmlns="http://schemas.openxmlformats.org/spreadsheetml/2006/main" count="56" uniqueCount="49">
  <si>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</si>
  <si>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</si>
  <si>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</si>
  <si>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</si>
  <si>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</si>
  <si>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</si>
  <si>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</si>
  <si>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</si>
  <si>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</si>
  <si>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</si>
  <si>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</si>
  <si>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</si>
  <si>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</si>
  <si>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</si>
  <si>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</si>
  <si>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</si>
  <si>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</si>
  <si>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</si>
  <si>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</si>
  <si>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</si>
  <si>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</si>
  <si>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</si>
  <si>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</si>
  <si>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</si>
  <si>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</si>
  <si>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</si>
  <si>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</si>
  <si>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</si>
  <si>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</si>
  <si>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</si>
  <si>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</si>
  <si>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</si>
  <si>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</si>
  <si>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</si>
  <si>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</si>
  <si>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</si>
  <si>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</si>
  <si>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</si>
  <si>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</si>
  <si>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</si>
  <si>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</si>
  <si>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</si>
  <si>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</si>
  <si>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</si>
  <si>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</si>
  <si>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R0854</t>
  </si>
  <si>
    <t>DATE : 12.04.2024</t>
  </si>
  <si>
    <t>Juice Mug</t>
  </si>
  <si>
    <t>GLASS JUG 1.3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</si>
</sst>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16" fillId="0" borderId="0" xfId="0" applyFont="1"/>
    <xf numFmtId="0" fontId="17" fillId="0" borderId="0" xfId="0" applyFont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0" fontId="2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8" xfId="0" applyFont="1" applyBorder="1"/>
    <xf numFmtId="2" fontId="11" fillId="0" borderId="15" xfId="0" applyNumberFormat="1" applyFont="1" applyBorder="1" applyAlignment="1">
      <alignment horizontal="center"/>
    </xf>
    <xf numFmtId="0" fontId="8" fillId="0" borderId="0" xfId="0" applyFo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3" fillId="0" borderId="4" xfId="0" applyFont="1" applyBorder="1"/>
    <xf numFmtId="0" fontId="11" fillId="0" borderId="2" xfId="0" applyFont="1" applyBorder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/>
    <xf numFmtId="0" fontId="22" fillId="0" borderId="0" xfId="0" applyFont="1" applyAlignment="1">
      <alignment horizontal="left"/>
    </xf>
    <xf numFmtId="0" fontId="11" fillId="0" borderId="6" xfId="0" applyFont="1" applyBorder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8" xfId="0" applyFont="1" applyBorder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0" fillId="0" borderId="4" xfId="0" applyBorder="1"/>
    <xf numFmtId="0" fontId="11" fillId="0" borderId="10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/>
    <xf numFmtId="0" fontId="12" fillId="0" borderId="2" xfId="0" applyFont="1" applyBorder="1"/>
    <xf numFmtId="0" fontId="12" fillId="0" borderId="6" xfId="0" applyFont="1" applyBorder="1"/>
    <xf numFmtId="0" fontId="11" fillId="0" borderId="3" xfId="0" applyFont="1" applyBorder="1"/>
    <xf numFmtId="0" fontId="12" fillId="0" borderId="0" xfId="0" applyFont="1"/>
    <xf numFmtId="1" fontId="6" fillId="0" borderId="1" xfId="0" applyNumberFormat="1" applyFont="1" applyBorder="1"/>
    <xf numFmtId="1" fontId="6" fillId="0" borderId="2" xfId="0" applyNumberFormat="1" applyFont="1" applyBorder="1"/>
    <xf numFmtId="1" fontId="6" fillId="0" borderId="3" xfId="0" applyNumberFormat="1" applyFont="1" applyBorder="1"/>
    <xf numFmtId="1" fontId="8" fillId="0" borderId="4" xfId="0" applyNumberFormat="1" applyFont="1" applyBorder="1"/>
    <xf numFmtId="1" fontId="8" fillId="0" borderId="0" xfId="0" applyNumberFormat="1" applyFont="1"/>
    <xf numFmtId="1" fontId="8" fillId="0" borderId="5" xfId="0" applyNumberFormat="1" applyFont="1" applyBorder="1"/>
    <xf numFmtId="0" fontId="8" fillId="0" borderId="4" xfId="0" applyFont="1" applyBorder="1"/>
    <xf numFmtId="0" fontId="8" fillId="0" borderId="5" xfId="0" applyFont="1" applyBorder="1"/>
    <xf numFmtId="0" fontId="21" fillId="0" borderId="0" xfId="0" applyFont="1"/>
    <xf numFmtId="0" fontId="21" fillId="0" borderId="5" xfId="0" applyFont="1" applyBorder="1"/>
    <xf numFmtId="1" fontId="5" fillId="0" borderId="7" xfId="0" applyNumberFormat="1" applyFont="1" applyBorder="1"/>
    <xf numFmtId="1" fontId="5" fillId="0" borderId="8" xfId="0" applyNumberFormat="1" applyFont="1" applyBorder="1"/>
    <xf numFmtId="1" fontId="5" fillId="0" borderId="9" xfId="0" applyNumberFormat="1" applyFont="1" applyBorder="1"/>
    <xf numFmtId="1" fontId="5" fillId="0" borderId="4" xfId="0" applyNumberFormat="1" applyFont="1" applyBorder="1"/>
    <xf numFmtId="1" fontId="5" fillId="0" borderId="0" xfId="0" applyNumberFormat="1" applyFont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/>
    <xf numFmtId="0" fontId="18" fillId="0" borderId="4" xfId="0" applyFont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/>
    <xf numFmtId="0" fontId="30" fillId="0" borderId="0" xfId="0" applyFont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17</xdr:row>
      <xdr:rowOff>123826</xdr:rowOff>
    </xdr:from>
    <xdr:to>
      <xdr:col>3</xdr:col>
      <xdr:colOff>895350</xdr:colOff>
      <xdr:row>17</xdr:row>
      <xdr:rowOff>853326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4276726"/>
          <a:ext cx="676275" cy="72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Normal="100" workbookViewId="0">
      <selection activeCell="F19" sqref="F19"/>
    </sheetView>
  </sheetViews>
  <sheetFormatPr defaultRowHeight="14.4"/>
  <cols>
    <col min="1" max="1" width="6.44140625" customWidth="1"/>
    <col min="2" max="2" width="19.109375" customWidth="1"/>
    <col min="3" max="3" width="17.6640625" customWidth="1"/>
    <col min="4" max="4" width="16.5546875" customWidth="1"/>
    <col min="5" max="5" width="8.88671875" customWidth="1"/>
    <col min="6" max="6" width="11.109375" customWidth="1"/>
    <col min="7" max="7" width="7.88671875" customWidth="1"/>
    <col min="11" max="11" width="10.44140625" customWidth="1"/>
    <col min="12" max="12" width="11" customWidth="1"/>
    <col min="13" max="13" width="18" customWidth="1"/>
    <col min="14" max="14" width="18.33203125" customWidth="1"/>
  </cols>
  <sheetData>
    <row r="1" spans="1:13" ht="31.2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">
      <c r="A2" s="78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8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18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">
      <c r="A8" s="12"/>
      <c r="B8" s="13" t="s">
        <v>0</v>
      </c>
      <c r="C8" s="13"/>
      <c r="D8" s="13"/>
      <c r="E8" s="62" t="s">
        <v>1</v>
      </c>
      <c r="F8" s="63"/>
      <c r="G8" s="63"/>
      <c r="H8" s="63"/>
      <c r="I8" s="63"/>
      <c r="J8" s="63"/>
      <c r="K8" s="63"/>
      <c r="L8" s="63"/>
      <c r="M8" s="64"/>
    </row>
    <row r="9" spans="1:13" ht="18">
      <c r="A9" s="5"/>
      <c r="B9" s="93" t="s">
        <v>42</v>
      </c>
      <c r="C9" s="94"/>
      <c r="E9" s="65" t="s">
        <v>36</v>
      </c>
      <c r="F9" s="66"/>
      <c r="G9" s="66"/>
      <c r="H9" s="66"/>
      <c r="I9" s="66"/>
      <c r="J9" s="66"/>
      <c r="K9" s="66"/>
      <c r="L9" s="66"/>
      <c r="M9" s="67"/>
    </row>
    <row r="10" spans="1:13" ht="18">
      <c r="A10" s="5"/>
      <c r="B10" s="93" t="s">
        <v>43</v>
      </c>
      <c r="C10" s="95"/>
      <c r="D10" s="14"/>
      <c r="E10" s="68" t="s">
        <v>25</v>
      </c>
      <c r="F10" s="31"/>
      <c r="G10" s="31"/>
      <c r="H10" s="31"/>
      <c r="I10" s="31"/>
      <c r="J10" s="31"/>
      <c r="K10" s="31"/>
      <c r="L10" s="31"/>
      <c r="M10" s="69"/>
    </row>
    <row r="11" spans="1:13" ht="18.600000000000001">
      <c r="A11" s="79"/>
      <c r="B11" s="80"/>
      <c r="C11" s="15"/>
      <c r="D11" s="15"/>
      <c r="E11" s="54" t="s">
        <v>26</v>
      </c>
      <c r="F11" s="55"/>
      <c r="G11" s="55"/>
      <c r="H11" s="55"/>
      <c r="I11" s="55"/>
      <c r="J11" s="55"/>
      <c r="K11" s="55"/>
      <c r="L11" s="55"/>
      <c r="M11" s="56"/>
    </row>
    <row r="12" spans="1:13" ht="18">
      <c r="A12" s="52"/>
      <c r="B12" s="101" t="s">
        <v>45</v>
      </c>
      <c r="E12" s="38"/>
      <c r="F12" s="70"/>
      <c r="G12" s="70"/>
      <c r="H12" s="70"/>
      <c r="I12" s="70"/>
      <c r="J12" s="70"/>
      <c r="K12" s="70"/>
      <c r="L12" s="70"/>
      <c r="M12" s="71"/>
    </row>
    <row r="13" spans="1:13" ht="21.75" customHeight="1">
      <c r="A13" s="81"/>
      <c r="B13" s="102"/>
      <c r="E13" s="17"/>
      <c r="M13" s="18"/>
    </row>
    <row r="14" spans="1:13" ht="18">
      <c r="A14" s="12"/>
      <c r="C14" s="19"/>
      <c r="D14" s="19"/>
      <c r="E14" s="72" t="s">
        <v>46</v>
      </c>
      <c r="F14" s="73"/>
      <c r="G14" s="73"/>
      <c r="H14" s="73"/>
      <c r="I14" s="73"/>
      <c r="J14" s="73"/>
      <c r="K14" s="73"/>
      <c r="L14" s="73"/>
      <c r="M14" s="74"/>
    </row>
    <row r="15" spans="1:13" ht="15.6">
      <c r="A15" s="20" t="s">
        <v>2</v>
      </c>
      <c r="B15" s="20" t="s">
        <v>3</v>
      </c>
      <c r="C15" s="20"/>
      <c r="D15" s="20"/>
      <c r="E15" s="20" t="s">
        <v>4</v>
      </c>
      <c r="F15" s="99" t="s">
        <v>41</v>
      </c>
      <c r="G15" s="105" t="s">
        <v>5</v>
      </c>
      <c r="H15" s="106"/>
      <c r="I15" s="105" t="s">
        <v>6</v>
      </c>
      <c r="J15" s="106"/>
      <c r="K15" s="105" t="s">
        <v>7</v>
      </c>
      <c r="L15" s="106"/>
      <c r="M15" s="21" t="s">
        <v>8</v>
      </c>
    </row>
    <row r="16" spans="1:13" ht="15.6">
      <c r="A16" s="22" t="s">
        <v>9</v>
      </c>
      <c r="B16" s="22" t="s">
        <v>10</v>
      </c>
      <c r="C16" s="22" t="s">
        <v>38</v>
      </c>
      <c r="D16" s="22" t="s">
        <v>37</v>
      </c>
      <c r="E16" s="22" t="s">
        <v>11</v>
      </c>
      <c r="F16" s="100" t="s">
        <v>40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4" ht="15.6">
      <c r="A17" s="91"/>
      <c r="B17" s="22"/>
      <c r="C17" s="77"/>
      <c r="D17" s="77"/>
      <c r="E17" s="77" t="s">
        <v>15</v>
      </c>
      <c r="F17" s="100" t="s">
        <v>39</v>
      </c>
      <c r="G17" s="23"/>
      <c r="H17" s="23"/>
      <c r="I17" s="24"/>
      <c r="J17" s="23"/>
      <c r="K17" s="24"/>
      <c r="L17" s="23"/>
      <c r="M17" s="23"/>
    </row>
    <row r="18" spans="1:14" ht="76.5" customHeight="1">
      <c r="A18" s="92">
        <v>1</v>
      </c>
      <c r="B18" s="103" t="s">
        <v>47</v>
      </c>
      <c r="C18" s="103" t="s">
        <v>48</v>
      </c>
      <c r="D18" s="96"/>
      <c r="E18" s="104">
        <v>6</v>
      </c>
      <c r="F18" s="90">
        <v>250</v>
      </c>
      <c r="G18" s="90">
        <v>18</v>
      </c>
      <c r="H18" s="90">
        <v>0</v>
      </c>
      <c r="I18" s="90">
        <f t="shared" ref="I18" si="0">G18/2</f>
        <v>9</v>
      </c>
      <c r="J18" s="90">
        <f>I18%*M18</f>
        <v>135</v>
      </c>
      <c r="K18" s="89">
        <f t="shared" ref="K18" si="1">G18/2</f>
        <v>9</v>
      </c>
      <c r="L18" s="90">
        <f>J18</f>
        <v>135</v>
      </c>
      <c r="M18" s="90">
        <f>E18*F18</f>
        <v>1500</v>
      </c>
      <c r="N18" s="98"/>
    </row>
    <row r="19" spans="1:14" ht="26.25" customHeight="1">
      <c r="A19" s="92"/>
      <c r="B19" s="103"/>
      <c r="C19" s="103"/>
      <c r="D19" s="97"/>
      <c r="E19" s="104"/>
      <c r="F19" s="90"/>
      <c r="G19" s="90"/>
      <c r="H19" s="90"/>
      <c r="I19" s="90"/>
      <c r="J19" s="90"/>
      <c r="K19" s="89"/>
      <c r="L19" s="90"/>
      <c r="M19" s="90"/>
    </row>
    <row r="20" spans="1:14" ht="26.25" customHeight="1">
      <c r="A20" s="92"/>
      <c r="B20" s="103"/>
      <c r="C20" s="103"/>
      <c r="D20" s="97"/>
      <c r="E20" s="104"/>
      <c r="F20" s="90"/>
      <c r="G20" s="90"/>
      <c r="H20" s="90"/>
      <c r="I20" s="90"/>
      <c r="J20" s="90"/>
      <c r="K20" s="89"/>
      <c r="L20" s="90"/>
      <c r="M20" s="90"/>
    </row>
    <row r="21" spans="1:14" ht="26.25" customHeight="1">
      <c r="A21" s="92"/>
      <c r="B21" s="103"/>
      <c r="C21" s="103"/>
      <c r="D21" s="97"/>
      <c r="E21" s="104"/>
      <c r="F21" s="90"/>
      <c r="G21" s="90"/>
      <c r="H21" s="90"/>
      <c r="I21" s="90"/>
      <c r="J21" s="90"/>
      <c r="K21" s="89"/>
      <c r="L21" s="90"/>
      <c r="M21" s="90"/>
    </row>
    <row r="22" spans="1:14" ht="27" customHeight="1">
      <c r="A22" s="83"/>
      <c r="B22" s="82"/>
      <c r="C22" s="84"/>
      <c r="D22" s="84"/>
      <c r="E22" s="85"/>
      <c r="F22" s="86"/>
      <c r="G22" s="86"/>
      <c r="H22" s="87"/>
      <c r="I22" s="86"/>
      <c r="J22" s="86"/>
      <c r="K22" s="88"/>
      <c r="L22" s="86"/>
      <c r="M22" s="86"/>
    </row>
    <row r="23" spans="1:14" ht="21">
      <c r="A23" s="107" t="s">
        <v>24</v>
      </c>
      <c r="B23" s="108"/>
      <c r="C23" s="25"/>
      <c r="D23" s="25"/>
      <c r="E23" s="26"/>
      <c r="F23" s="27" t="s">
        <v>16</v>
      </c>
      <c r="G23" s="27"/>
      <c r="H23" s="58"/>
      <c r="I23" s="36"/>
      <c r="J23" s="60"/>
      <c r="K23" s="57" t="s">
        <v>17</v>
      </c>
      <c r="L23" s="29"/>
      <c r="M23" s="30">
        <f>SUM(M18:M22)</f>
        <v>1500</v>
      </c>
    </row>
    <row r="24" spans="1:14" ht="21">
      <c r="A24" s="75" t="s">
        <v>18</v>
      </c>
      <c r="B24" s="76"/>
      <c r="C24" s="25"/>
      <c r="D24" s="25"/>
      <c r="E24" s="26"/>
      <c r="F24" s="27"/>
      <c r="G24" s="27"/>
      <c r="H24" s="31"/>
      <c r="I24" s="27"/>
      <c r="J24" s="28"/>
      <c r="K24" s="31" t="s">
        <v>5</v>
      </c>
      <c r="L24" s="27"/>
      <c r="M24" s="32">
        <f>SUM(H18:H18)</f>
        <v>0</v>
      </c>
    </row>
    <row r="25" spans="1:14" ht="21">
      <c r="A25" s="33" t="s">
        <v>44</v>
      </c>
      <c r="B25" s="34"/>
      <c r="C25" s="34"/>
      <c r="D25" s="34"/>
      <c r="E25" s="34"/>
      <c r="F25" s="34"/>
      <c r="G25" s="34"/>
      <c r="H25" s="31"/>
      <c r="I25" s="27"/>
      <c r="J25" s="28"/>
      <c r="K25" s="31" t="s">
        <v>6</v>
      </c>
      <c r="L25" s="27"/>
      <c r="M25" s="32">
        <f>SUM(J18:J22)</f>
        <v>135</v>
      </c>
    </row>
    <row r="26" spans="1:14" ht="21">
      <c r="A26" s="5" t="s">
        <v>19</v>
      </c>
      <c r="E26" s="26"/>
      <c r="F26" s="27"/>
      <c r="G26" s="27"/>
      <c r="H26" s="31"/>
      <c r="I26" s="27"/>
      <c r="J26" s="28"/>
      <c r="K26" s="31" t="s">
        <v>7</v>
      </c>
      <c r="L26" s="27"/>
      <c r="M26" s="32">
        <f>SUM(L18:L22)</f>
        <v>135</v>
      </c>
    </row>
    <row r="27" spans="1:14" ht="21">
      <c r="A27" s="35" t="s">
        <v>20</v>
      </c>
      <c r="E27" s="26"/>
      <c r="F27" s="27"/>
      <c r="G27" s="27"/>
      <c r="H27" s="61"/>
      <c r="I27" s="27"/>
      <c r="J27" s="28"/>
      <c r="K27" s="58" t="s">
        <v>21</v>
      </c>
      <c r="L27" s="36"/>
      <c r="M27" s="37">
        <f>SUM(M23:M26)</f>
        <v>1770</v>
      </c>
    </row>
    <row r="28" spans="1:14" ht="21">
      <c r="A28" s="38" t="s">
        <v>33</v>
      </c>
      <c r="B28" s="39"/>
      <c r="C28" s="39"/>
      <c r="D28" s="39"/>
      <c r="E28" s="26"/>
      <c r="F28" s="27"/>
      <c r="G28" s="27"/>
      <c r="H28" s="61"/>
      <c r="I28" s="27"/>
      <c r="J28" s="28"/>
      <c r="K28" s="59" t="s">
        <v>22</v>
      </c>
      <c r="L28" s="40"/>
      <c r="M28" s="41">
        <v>0</v>
      </c>
    </row>
    <row r="29" spans="1:14" ht="23.4">
      <c r="A29" s="42"/>
      <c r="B29" s="43"/>
      <c r="C29" s="43"/>
      <c r="D29" s="43"/>
      <c r="E29" s="43"/>
      <c r="F29" s="44"/>
      <c r="G29" s="44"/>
      <c r="H29" s="44"/>
      <c r="I29" s="44"/>
      <c r="J29" s="45"/>
      <c r="K29" s="46" t="s">
        <v>23</v>
      </c>
      <c r="L29" s="46"/>
      <c r="M29" s="47">
        <f>SUM(M27:M28)</f>
        <v>1770</v>
      </c>
    </row>
    <row r="30" spans="1:14" ht="18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</row>
    <row r="31" spans="1:14" ht="21">
      <c r="A31" s="51" t="s">
        <v>35</v>
      </c>
      <c r="B31" s="27"/>
      <c r="C31" s="27"/>
      <c r="D31" s="27"/>
      <c r="E31" s="19"/>
      <c r="F31" s="19"/>
      <c r="G31" s="19"/>
      <c r="H31" s="19"/>
      <c r="I31" s="19"/>
      <c r="J31" s="19"/>
      <c r="K31" s="19"/>
      <c r="L31" s="19"/>
      <c r="M31" s="4"/>
    </row>
    <row r="32" spans="1:14" ht="21">
      <c r="A32" s="52"/>
      <c r="B32" s="27"/>
      <c r="C32" s="27"/>
      <c r="D32" s="27"/>
      <c r="M32" s="7"/>
    </row>
    <row r="33" spans="1:13" ht="21">
      <c r="A33" s="53" t="s">
        <v>27</v>
      </c>
      <c r="B33" s="40"/>
      <c r="C33" s="40"/>
      <c r="D33" s="40"/>
      <c r="E33" s="16"/>
      <c r="F33" s="16"/>
      <c r="G33" s="16"/>
      <c r="H33" s="16"/>
      <c r="I33" s="16"/>
      <c r="J33" s="16"/>
      <c r="K33" s="16"/>
      <c r="L33" s="16"/>
      <c r="M33" s="18"/>
    </row>
  </sheetData>
  <mergeCells count="4">
    <mergeCell ref="G15:H15"/>
    <mergeCell ref="I15:J15"/>
    <mergeCell ref="K15:L15"/>
    <mergeCell ref="A23:B23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Santosh Sawant</cp:lastModifiedBy>
  <cp:lastPrinted>2024-04-05T11:54:37Z</cp:lastPrinted>
  <dcterms:created xsi:type="dcterms:W3CDTF">2018-08-06T06:08:58Z</dcterms:created>
  <dcterms:modified xsi:type="dcterms:W3CDTF">2024-04-20T06:44:04Z</dcterms:modified>
</cp:coreProperties>
</file>