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nehal_jadhav_travelfoodservices_com/Documents/Documents/SNEHAL JADHAV/QUOTATION/"/>
    </mc:Choice>
  </mc:AlternateContent>
  <bookViews>
    <workbookView xWindow="0" yWindow="0" windowWidth="20490" windowHeight="660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41" i="6" l="1"/>
  <c r="L40" i="6"/>
  <c r="L32" i="6"/>
  <c r="L33" i="6"/>
  <c r="L34" i="6"/>
  <c r="L35" i="6"/>
  <c r="L36" i="6"/>
  <c r="L37" i="6"/>
  <c r="L27" i="6"/>
  <c r="L28" i="6"/>
  <c r="L29" i="6"/>
  <c r="L30" i="6"/>
  <c r="L31" i="6"/>
  <c r="L26" i="6"/>
  <c r="L44" i="6" l="1"/>
  <c r="L45" i="6" s="1"/>
  <c r="L46" i="6" l="1"/>
  <c r="L48" i="6" s="1"/>
</calcChain>
</file>

<file path=xl/sharedStrings.xml><?xml version="1.0" encoding="utf-8"?>
<sst xmlns="http://schemas.openxmlformats.org/spreadsheetml/2006/main" count="62" uniqueCount="60">
  <si>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</si>
  <si>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</si>
  <si>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</si>
  <si>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</si>
  <si>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</si>
  <si>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</si>
  <si>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</si>
  <si>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</si>
  <si>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</si>
  <si>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</si>
  <si>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</si>
  <si>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</si>
  <si>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</si>
  <si>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</si>
  <si>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</si>
  <si>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</si>
  <si>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</si>
  <si>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</si>
  <si>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</si>
  <si>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</si>
  <si>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</si>
  <si>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</si>
  <si>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</si>
  <si>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</si>
  <si>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</si>
  <si>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</si>
  <si>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</si>
  <si>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</si>
  <si>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</si>
  <si>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</si>
  <si>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</si>
  <si>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</si>
  <si>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</si>
  <si>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</si>
  <si>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</si>
  <si>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</si>
  <si>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</si>
  <si>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</si>
  <si>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</si>
  <si>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</si>
  <si>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</si>
  <si>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</si>
  <si>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12-03-2024</t>
  </si>
  <si>
    <t>311/23-24</t>
  </si>
  <si>
    <t>HAND MENU LAMILATES</t>
  </si>
  <si>
    <t>MCH</t>
  </si>
  <si>
    <t>FOOD GATE</t>
  </si>
  <si>
    <t>JOSH</t>
  </si>
  <si>
    <t>RAJU OMLET</t>
  </si>
  <si>
    <t xml:space="preserve">NOURICH </t>
  </si>
  <si>
    <t xml:space="preserve">MASALA KITCHEN </t>
  </si>
  <si>
    <t>DONA ITALIA</t>
  </si>
  <si>
    <t>MIDDEL EASTERN</t>
  </si>
  <si>
    <t>RAJU OMLET/DONA ITALIA/ MADRAS COFFE HOUSE -MUMBAI T1</t>
  </si>
  <si>
    <t>NOURISH/ SHAWARMA SHACK/ BURGER TACOS CO. -MUMBAI T1</t>
  </si>
  <si>
    <t>BURGER TACO</t>
  </si>
  <si>
    <t>MASALA KITCHEN/ JOSH -MUMBAI T1</t>
  </si>
  <si>
    <t>BURGER TACO TRANLITE</t>
  </si>
  <si>
    <t>BURGER TACO A4 HAND MENU</t>
  </si>
  <si>
    <t>IDLI 1B HAND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</si>
</sst>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₹&quot;\ * #,##0.00_ ;_ &quot;₹&quot;\ * \-#,##0.00_ ;_ &quot;₹&quot;\ * &quot;-&quot;??_ ;_ @_ "/>
    <numFmt numFmtId="164" formatCode="0.0"/>
    <numFmt numFmtId="165" formatCode="_ &quot;₹&quot;\ * #,##0_ ;_ &quot;₹&quot;\ * \-#,##0_ ;_ &quot;₹&quot;\ * &quot;-&quot;??_ ;_ @_ "/>
    <numFmt numFmtId="166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4" fontId="0" fillId="0" borderId="6" xfId="0" applyNumberFormat="1" applyBorder="1" applyAlignment="1">
      <alignment horizontal="center"/>
    </xf>
    <xf numFmtId="165" fontId="15" fillId="0" borderId="6" xfId="0" applyNumberFormat="1" applyFont="1" applyBorder="1" applyAlignment="1">
      <alignment horizontal="right" indent="1"/>
    </xf>
    <xf numFmtId="166" fontId="15" fillId="0" borderId="6" xfId="0" applyNumberFormat="1" applyFont="1" applyBorder="1" applyAlignment="1">
      <alignment horizontal="right" indent="1"/>
    </xf>
    <xf numFmtId="4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5" fontId="16" fillId="0" borderId="8" xfId="0" applyNumberFormat="1" applyFont="1" applyBorder="1" applyAlignment="1">
      <alignment horizontal="right" vertical="center" indent="1"/>
    </xf>
    <xf numFmtId="165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10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9"/>
  <sheetViews>
    <sheetView tabSelected="1" topLeftCell="A27" zoomScale="85" zoomScaleNormal="85" workbookViewId="0">
      <selection activeCell="N38" sqref="N38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57.57031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2:12" ht="15" customHeight="1">
      <c r="B3" s="62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2:12" ht="15" customHeight="1">
      <c r="B4" s="62"/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2:12" ht="15" customHeight="1">
      <c r="B5" s="62"/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ht="15" customHeight="1">
      <c r="B6" s="62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2:12" ht="15" customHeight="1">
      <c r="B7" s="65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2:12" ht="15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2:12" ht="15" customHeight="1">
      <c r="B9" s="41" t="s">
        <v>1</v>
      </c>
      <c r="C9" s="42"/>
      <c r="D9" s="42"/>
      <c r="E9" s="42"/>
      <c r="F9" s="42"/>
      <c r="G9" s="42"/>
      <c r="H9" s="5"/>
      <c r="I9" s="5"/>
      <c r="J9" s="68" t="s">
        <v>2</v>
      </c>
      <c r="K9" s="68"/>
      <c r="L9" s="69"/>
    </row>
    <row r="10" spans="2:12" ht="15" customHeight="1">
      <c r="B10" s="43" t="s">
        <v>3</v>
      </c>
      <c r="C10" s="42"/>
      <c r="D10" s="42"/>
      <c r="E10" s="42"/>
      <c r="F10" s="42"/>
      <c r="G10" s="42"/>
      <c r="H10" s="5"/>
      <c r="I10" s="5"/>
      <c r="J10" s="68"/>
      <c r="K10" s="68"/>
      <c r="L10" s="69"/>
    </row>
    <row r="11" spans="2:12" ht="15" customHeight="1">
      <c r="B11" s="44" t="s">
        <v>4</v>
      </c>
      <c r="C11" s="45"/>
      <c r="D11" s="45"/>
      <c r="E11" s="45"/>
      <c r="F11" s="45"/>
      <c r="G11" s="4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6" t="s">
        <v>5</v>
      </c>
      <c r="C13" s="46"/>
      <c r="D13" s="46"/>
      <c r="E13" s="46"/>
      <c r="F13" s="46"/>
      <c r="G13" s="46"/>
      <c r="I13" s="46" t="s">
        <v>6</v>
      </c>
      <c r="J13" s="46"/>
      <c r="K13" s="46"/>
      <c r="L13" s="46"/>
    </row>
    <row r="14" spans="2:12" ht="15.75">
      <c r="B14" s="8" t="s">
        <v>7</v>
      </c>
      <c r="C14" s="47" t="s">
        <v>8</v>
      </c>
      <c r="D14" s="47"/>
      <c r="E14" s="47"/>
      <c r="F14" s="47"/>
      <c r="G14" s="47"/>
      <c r="I14" s="48" t="s">
        <v>9</v>
      </c>
      <c r="J14" s="48"/>
      <c r="K14" s="49" t="s">
        <v>42</v>
      </c>
      <c r="L14" s="50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8" t="s">
        <v>13</v>
      </c>
      <c r="J15" s="48"/>
      <c r="K15" s="51" t="s">
        <v>43</v>
      </c>
      <c r="L15" s="50"/>
    </row>
    <row r="16" spans="2:12">
      <c r="B16" s="8" t="s">
        <v>14</v>
      </c>
      <c r="C16" s="50" t="s">
        <v>15</v>
      </c>
      <c r="D16" s="50"/>
      <c r="E16" s="50"/>
      <c r="F16" s="50"/>
      <c r="G16" s="50"/>
      <c r="I16" s="48" t="s">
        <v>16</v>
      </c>
      <c r="J16" s="48"/>
      <c r="K16" s="50" t="s">
        <v>17</v>
      </c>
      <c r="L16" s="50"/>
    </row>
    <row r="17" spans="2:13">
      <c r="B17" s="7"/>
      <c r="I17" s="48" t="s">
        <v>18</v>
      </c>
      <c r="J17" s="48"/>
      <c r="K17" s="55" t="s">
        <v>44</v>
      </c>
      <c r="L17" s="56"/>
    </row>
    <row r="18" spans="2:13">
      <c r="B18" s="46" t="s">
        <v>19</v>
      </c>
      <c r="C18" s="46"/>
      <c r="D18" s="46"/>
      <c r="E18" s="46"/>
      <c r="F18" s="46"/>
      <c r="G18" s="46"/>
      <c r="L18" s="19"/>
    </row>
    <row r="19" spans="2:13">
      <c r="B19" s="52" t="s">
        <v>20</v>
      </c>
      <c r="C19" s="52"/>
      <c r="D19" s="52"/>
      <c r="E19" s="52"/>
      <c r="F19" s="52"/>
      <c r="G19" s="52"/>
      <c r="L19" s="19"/>
    </row>
    <row r="20" spans="2:13">
      <c r="B20" s="53" t="s">
        <v>21</v>
      </c>
      <c r="C20" s="54"/>
      <c r="D20" s="54"/>
      <c r="E20" s="54"/>
      <c r="F20" s="54"/>
      <c r="G20" s="54"/>
      <c r="L20" s="19"/>
    </row>
    <row r="21" spans="2:13">
      <c r="B21" s="54" t="s">
        <v>22</v>
      </c>
      <c r="C21" s="54"/>
      <c r="D21" s="54"/>
      <c r="E21" s="54"/>
      <c r="F21" s="54"/>
      <c r="G21" s="54"/>
      <c r="L21" s="19"/>
    </row>
    <row r="22" spans="2:13">
      <c r="B22" s="54"/>
      <c r="C22" s="54"/>
      <c r="D22" s="54"/>
      <c r="E22" s="54"/>
      <c r="F22" s="54"/>
      <c r="G22" s="54"/>
      <c r="L22" s="19"/>
    </row>
    <row r="23" spans="2:13">
      <c r="B23" s="85" t="s">
        <v>23</v>
      </c>
      <c r="C23" s="86"/>
      <c r="D23" s="86"/>
      <c r="E23" s="86"/>
      <c r="F23" s="86"/>
      <c r="G23" s="86"/>
      <c r="H23" s="11"/>
      <c r="I23" s="11"/>
      <c r="J23" s="11"/>
      <c r="K23" s="11"/>
      <c r="L23" s="20"/>
      <c r="M23" s="7"/>
    </row>
    <row r="24" spans="2:13" s="1" customFormat="1">
      <c r="B24" s="36" t="s">
        <v>24</v>
      </c>
      <c r="C24" s="36" t="s">
        <v>25</v>
      </c>
      <c r="D24" s="90" t="s">
        <v>26</v>
      </c>
      <c r="E24" s="90" t="s">
        <v>27</v>
      </c>
      <c r="F24" s="36" t="s">
        <v>28</v>
      </c>
      <c r="G24" s="36" t="s">
        <v>29</v>
      </c>
      <c r="H24" s="36" t="s">
        <v>30</v>
      </c>
      <c r="I24" s="90" t="s">
        <v>31</v>
      </c>
      <c r="J24" s="90" t="s">
        <v>32</v>
      </c>
      <c r="K24" s="90" t="s">
        <v>33</v>
      </c>
      <c r="L24" s="36" t="s">
        <v>34</v>
      </c>
    </row>
    <row r="25" spans="2:13" s="1" customFormat="1">
      <c r="B25" s="37"/>
      <c r="C25" s="37"/>
      <c r="D25" s="36"/>
      <c r="E25" s="36"/>
      <c r="F25" s="37"/>
      <c r="G25" s="37"/>
      <c r="H25" s="37"/>
      <c r="I25" s="36"/>
      <c r="J25" s="36"/>
      <c r="K25" s="36"/>
      <c r="L25" s="37"/>
    </row>
    <row r="26" spans="2:13" s="2" customFormat="1" ht="18.600000000000001" customHeight="1">
      <c r="B26" s="28">
        <v>1</v>
      </c>
      <c r="C26" s="35" t="s">
        <v>20</v>
      </c>
      <c r="D26" s="14" t="s">
        <v>35</v>
      </c>
      <c r="E26" s="27" t="s">
        <v>50</v>
      </c>
      <c r="F26" s="13">
        <v>3919</v>
      </c>
      <c r="G26" s="34"/>
      <c r="H26" s="14"/>
      <c r="I26" s="29">
        <v>3</v>
      </c>
      <c r="J26" s="30"/>
      <c r="K26" s="29">
        <v>75</v>
      </c>
      <c r="L26" s="31">
        <f>K26*I26</f>
        <v>225</v>
      </c>
    </row>
    <row r="27" spans="2:13" s="2" customFormat="1" ht="15.95" customHeight="1">
      <c r="B27" s="28"/>
      <c r="C27" s="33"/>
      <c r="D27" s="32"/>
      <c r="E27" s="27" t="s">
        <v>45</v>
      </c>
      <c r="F27" s="13">
        <v>3919</v>
      </c>
      <c r="G27" s="34"/>
      <c r="H27" s="14"/>
      <c r="I27" s="29">
        <v>3</v>
      </c>
      <c r="J27" s="30"/>
      <c r="K27" s="29">
        <v>75</v>
      </c>
      <c r="L27" s="31">
        <f t="shared" ref="L27:L37" si="0">K27*I27</f>
        <v>225</v>
      </c>
    </row>
    <row r="28" spans="2:13" s="2" customFormat="1" ht="15.95" customHeight="1">
      <c r="B28" s="28"/>
      <c r="C28" s="33"/>
      <c r="D28" s="32"/>
      <c r="E28" s="27" t="s">
        <v>55</v>
      </c>
      <c r="F28" s="13">
        <v>3919</v>
      </c>
      <c r="G28" s="34"/>
      <c r="H28" s="14"/>
      <c r="I28" s="29">
        <v>3</v>
      </c>
      <c r="J28" s="30"/>
      <c r="K28" s="29">
        <v>75</v>
      </c>
      <c r="L28" s="31">
        <f t="shared" si="0"/>
        <v>225</v>
      </c>
    </row>
    <row r="29" spans="2:13" s="2" customFormat="1" ht="15.95" customHeight="1">
      <c r="B29" s="28"/>
      <c r="C29" s="33"/>
      <c r="D29" s="32"/>
      <c r="E29" s="27" t="s">
        <v>52</v>
      </c>
      <c r="F29" s="13">
        <v>3919</v>
      </c>
      <c r="G29" s="34"/>
      <c r="H29" s="14"/>
      <c r="I29" s="29">
        <v>3</v>
      </c>
      <c r="J29" s="30"/>
      <c r="K29" s="29">
        <v>75</v>
      </c>
      <c r="L29" s="31">
        <f t="shared" si="0"/>
        <v>225</v>
      </c>
    </row>
    <row r="30" spans="2:13" s="2" customFormat="1" ht="15.6" customHeight="1">
      <c r="B30" s="12"/>
      <c r="C30" s="10"/>
      <c r="D30" s="26"/>
      <c r="E30" s="27" t="s">
        <v>51</v>
      </c>
      <c r="F30" s="13">
        <v>3919</v>
      </c>
      <c r="G30" s="13"/>
      <c r="H30" s="14"/>
      <c r="I30" s="29">
        <v>3</v>
      </c>
      <c r="J30" s="15"/>
      <c r="K30" s="29">
        <v>75</v>
      </c>
      <c r="L30" s="31">
        <f t="shared" si="0"/>
        <v>225</v>
      </c>
    </row>
    <row r="31" spans="2:13" s="2" customFormat="1" ht="15.6" customHeight="1">
      <c r="B31" s="12"/>
      <c r="C31" s="10"/>
      <c r="D31" s="26"/>
      <c r="E31" s="27" t="s">
        <v>49</v>
      </c>
      <c r="F31" s="13">
        <v>3919</v>
      </c>
      <c r="G31" s="13"/>
      <c r="H31" s="14"/>
      <c r="I31" s="29">
        <v>3</v>
      </c>
      <c r="J31" s="15"/>
      <c r="K31" s="29">
        <v>75</v>
      </c>
      <c r="L31" s="31">
        <f t="shared" si="0"/>
        <v>225</v>
      </c>
    </row>
    <row r="32" spans="2:13" s="2" customFormat="1" ht="15.6" customHeight="1">
      <c r="B32" s="12"/>
      <c r="C32" s="10"/>
      <c r="D32" s="26"/>
      <c r="E32" s="27" t="s">
        <v>46</v>
      </c>
      <c r="F32" s="13">
        <v>3919</v>
      </c>
      <c r="G32" s="13"/>
      <c r="H32" s="14"/>
      <c r="I32" s="29">
        <v>3</v>
      </c>
      <c r="J32" s="15"/>
      <c r="K32" s="29">
        <v>75</v>
      </c>
      <c r="L32" s="31">
        <f t="shared" si="0"/>
        <v>225</v>
      </c>
    </row>
    <row r="33" spans="2:13" s="2" customFormat="1" ht="15.6" customHeight="1">
      <c r="B33" s="12"/>
      <c r="C33" s="10"/>
      <c r="D33" s="26"/>
      <c r="E33" s="27" t="s">
        <v>47</v>
      </c>
      <c r="F33" s="13">
        <v>3919</v>
      </c>
      <c r="G33" s="13"/>
      <c r="H33" s="14"/>
      <c r="I33" s="29">
        <v>3</v>
      </c>
      <c r="J33" s="15"/>
      <c r="K33" s="29">
        <v>75</v>
      </c>
      <c r="L33" s="31">
        <f t="shared" si="0"/>
        <v>225</v>
      </c>
    </row>
    <row r="34" spans="2:13" s="2" customFormat="1" ht="15.6" customHeight="1">
      <c r="B34" s="12"/>
      <c r="C34" s="10"/>
      <c r="D34" s="26"/>
      <c r="E34" s="27" t="s">
        <v>48</v>
      </c>
      <c r="F34" s="13">
        <v>3919</v>
      </c>
      <c r="G34" s="13"/>
      <c r="H34" s="14"/>
      <c r="I34" s="29">
        <v>3</v>
      </c>
      <c r="J34" s="15"/>
      <c r="K34" s="29">
        <v>75</v>
      </c>
      <c r="L34" s="31">
        <f t="shared" si="0"/>
        <v>225</v>
      </c>
    </row>
    <row r="35" spans="2:13" s="2" customFormat="1" ht="15.6" customHeight="1">
      <c r="B35" s="12"/>
      <c r="C35" s="10"/>
      <c r="D35" s="26"/>
      <c r="E35" s="27" t="s">
        <v>53</v>
      </c>
      <c r="F35" s="13">
        <v>3919</v>
      </c>
      <c r="G35" s="13"/>
      <c r="H35" s="14"/>
      <c r="I35" s="29">
        <v>3</v>
      </c>
      <c r="J35" s="15"/>
      <c r="K35" s="29">
        <v>75</v>
      </c>
      <c r="L35" s="31">
        <f t="shared" si="0"/>
        <v>225</v>
      </c>
    </row>
    <row r="36" spans="2:13" s="2" customFormat="1" ht="15.6" customHeight="1">
      <c r="B36" s="12"/>
      <c r="C36" s="10"/>
      <c r="D36" s="26"/>
      <c r="E36" s="27" t="s">
        <v>54</v>
      </c>
      <c r="F36" s="13">
        <v>3919</v>
      </c>
      <c r="G36" s="13"/>
      <c r="H36" s="14"/>
      <c r="I36" s="29">
        <v>3</v>
      </c>
      <c r="J36" s="15"/>
      <c r="K36" s="29">
        <v>75</v>
      </c>
      <c r="L36" s="31">
        <f t="shared" si="0"/>
        <v>225</v>
      </c>
    </row>
    <row r="37" spans="2:13" s="2" customFormat="1" ht="15.6" customHeight="1">
      <c r="B37" s="12"/>
      <c r="C37" s="10"/>
      <c r="D37" s="26"/>
      <c r="E37" s="27" t="s">
        <v>56</v>
      </c>
      <c r="F37" s="13">
        <v>3919</v>
      </c>
      <c r="G37" s="13"/>
      <c r="H37" s="14"/>
      <c r="I37" s="29">
        <v>3</v>
      </c>
      <c r="J37" s="15"/>
      <c r="K37" s="29">
        <v>75</v>
      </c>
      <c r="L37" s="31">
        <f t="shared" si="0"/>
        <v>225</v>
      </c>
    </row>
    <row r="38" spans="2:13" s="2" customFormat="1" ht="15.6" customHeight="1">
      <c r="B38" s="12"/>
      <c r="C38" s="10"/>
      <c r="D38" s="26"/>
      <c r="E38" s="27" t="s">
        <v>57</v>
      </c>
      <c r="F38" s="13">
        <v>3919</v>
      </c>
      <c r="G38" s="13">
        <v>24</v>
      </c>
      <c r="H38" s="14">
        <v>16</v>
      </c>
      <c r="I38" s="29">
        <v>1</v>
      </c>
      <c r="J38" s="15"/>
      <c r="K38" s="29">
        <v>90</v>
      </c>
      <c r="L38" s="31">
        <v>90</v>
      </c>
    </row>
    <row r="39" spans="2:13" s="2" customFormat="1" ht="15.6" customHeight="1">
      <c r="B39" s="12"/>
      <c r="C39" s="10"/>
      <c r="D39" s="26"/>
      <c r="E39" s="27" t="s">
        <v>57</v>
      </c>
      <c r="F39" s="13">
        <v>3919</v>
      </c>
      <c r="G39" s="13">
        <v>24</v>
      </c>
      <c r="H39" s="14">
        <v>16</v>
      </c>
      <c r="I39" s="29">
        <v>1</v>
      </c>
      <c r="J39" s="15"/>
      <c r="K39" s="29">
        <v>90</v>
      </c>
      <c r="L39" s="31">
        <v>90</v>
      </c>
    </row>
    <row r="40" spans="2:13" s="2" customFormat="1" ht="15.6" customHeight="1">
      <c r="B40" s="12"/>
      <c r="C40" s="10"/>
      <c r="D40" s="26"/>
      <c r="E40" s="27" t="s">
        <v>58</v>
      </c>
      <c r="F40" s="13">
        <v>3919</v>
      </c>
      <c r="G40" s="13"/>
      <c r="H40" s="14"/>
      <c r="I40" s="29">
        <v>2</v>
      </c>
      <c r="J40" s="15"/>
      <c r="K40" s="29">
        <v>75</v>
      </c>
      <c r="L40" s="31">
        <f>K40*I40</f>
        <v>150</v>
      </c>
    </row>
    <row r="41" spans="2:13" s="2" customFormat="1" ht="15.6" customHeight="1">
      <c r="B41" s="12"/>
      <c r="C41" s="10"/>
      <c r="D41" s="26"/>
      <c r="E41" s="27" t="s">
        <v>59</v>
      </c>
      <c r="F41" s="13">
        <v>3919</v>
      </c>
      <c r="G41" s="13"/>
      <c r="H41" s="14"/>
      <c r="I41" s="29">
        <v>2</v>
      </c>
      <c r="J41" s="15"/>
      <c r="K41" s="29">
        <v>75</v>
      </c>
      <c r="L41" s="31">
        <f>K41*I41</f>
        <v>150</v>
      </c>
    </row>
    <row r="42" spans="2:13" s="2" customFormat="1" ht="15.6" customHeight="1">
      <c r="B42" s="12"/>
      <c r="C42" s="10"/>
      <c r="D42" s="26"/>
      <c r="E42" s="27"/>
      <c r="F42" s="13"/>
      <c r="G42" s="13"/>
      <c r="H42" s="14"/>
      <c r="I42" s="29"/>
      <c r="J42" s="15"/>
      <c r="K42" s="29"/>
      <c r="L42" s="31"/>
    </row>
    <row r="43" spans="2:13" s="2" customFormat="1" ht="15.6" customHeight="1">
      <c r="B43" s="12"/>
      <c r="C43" s="12"/>
      <c r="D43" s="12"/>
      <c r="E43" s="16"/>
      <c r="F43" s="13"/>
      <c r="G43" s="10"/>
      <c r="H43" s="13"/>
      <c r="I43" s="13"/>
      <c r="J43" s="22"/>
      <c r="K43" s="13"/>
      <c r="L43" s="21"/>
    </row>
    <row r="44" spans="2:13" s="3" customFormat="1" ht="15" customHeight="1">
      <c r="B44" s="70" t="s">
        <v>36</v>
      </c>
      <c r="C44" s="71"/>
      <c r="D44" s="71"/>
      <c r="E44" s="71"/>
      <c r="F44" s="71"/>
      <c r="G44" s="71"/>
      <c r="H44" s="72"/>
      <c r="I44" s="87" t="s">
        <v>37</v>
      </c>
      <c r="J44" s="88"/>
      <c r="K44" s="89"/>
      <c r="L44" s="23">
        <f>SUM(L26:L43)</f>
        <v>3180</v>
      </c>
    </row>
    <row r="45" spans="2:13" ht="15.75" customHeight="1">
      <c r="B45" s="73"/>
      <c r="C45" s="74"/>
      <c r="D45" s="74"/>
      <c r="E45" s="74"/>
      <c r="F45" s="74"/>
      <c r="G45" s="74"/>
      <c r="H45" s="75"/>
      <c r="I45" s="87" t="s">
        <v>38</v>
      </c>
      <c r="J45" s="88"/>
      <c r="K45" s="89"/>
      <c r="L45" s="24">
        <f>L44*9%</f>
        <v>286.2</v>
      </c>
      <c r="M45" s="3"/>
    </row>
    <row r="46" spans="2:13" ht="15.75">
      <c r="B46" s="73"/>
      <c r="C46" s="74"/>
      <c r="D46" s="74"/>
      <c r="E46" s="74"/>
      <c r="F46" s="74"/>
      <c r="G46" s="74"/>
      <c r="H46" s="75"/>
      <c r="I46" s="87" t="s">
        <v>39</v>
      </c>
      <c r="J46" s="88"/>
      <c r="K46" s="89"/>
      <c r="L46" s="24">
        <f>L44*9%</f>
        <v>286.2</v>
      </c>
    </row>
    <row r="47" spans="2:13" ht="15.75">
      <c r="B47" s="73"/>
      <c r="C47" s="74"/>
      <c r="D47" s="74"/>
      <c r="E47" s="74"/>
      <c r="F47" s="74"/>
      <c r="G47" s="74"/>
      <c r="H47" s="75"/>
      <c r="I47" s="87" t="s">
        <v>40</v>
      </c>
      <c r="J47" s="88"/>
      <c r="K47" s="89"/>
      <c r="L47" s="25"/>
    </row>
    <row r="48" spans="2:13">
      <c r="B48" s="73"/>
      <c r="C48" s="74"/>
      <c r="D48" s="74"/>
      <c r="E48" s="74"/>
      <c r="F48" s="74"/>
      <c r="G48" s="74"/>
      <c r="H48" s="75"/>
      <c r="I48" s="79" t="s">
        <v>41</v>
      </c>
      <c r="J48" s="80"/>
      <c r="K48" s="81"/>
      <c r="L48" s="57">
        <f>SUM(L44:L47)</f>
        <v>3752.3999999999996</v>
      </c>
    </row>
    <row r="49" spans="2:12">
      <c r="B49" s="76"/>
      <c r="C49" s="77"/>
      <c r="D49" s="77"/>
      <c r="E49" s="77"/>
      <c r="F49" s="77"/>
      <c r="G49" s="77"/>
      <c r="H49" s="78"/>
      <c r="I49" s="82"/>
      <c r="J49" s="83"/>
      <c r="K49" s="84"/>
      <c r="L49" s="58"/>
    </row>
  </sheetData>
  <autoFilter ref="A24:L26"/>
  <mergeCells count="42">
    <mergeCell ref="J24:J25"/>
    <mergeCell ref="F24:F25"/>
    <mergeCell ref="G24:G25"/>
    <mergeCell ref="H24:H25"/>
    <mergeCell ref="I24:I25"/>
    <mergeCell ref="L48:L49"/>
    <mergeCell ref="B2:L7"/>
    <mergeCell ref="J9:L10"/>
    <mergeCell ref="B44:H49"/>
    <mergeCell ref="I48:K49"/>
    <mergeCell ref="B23:G23"/>
    <mergeCell ref="I44:K44"/>
    <mergeCell ref="I45:K45"/>
    <mergeCell ref="I46:K46"/>
    <mergeCell ref="I47:K47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8" type="noConversion"/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A27A6B758A045B6D258B0F426EFCC" ma:contentTypeVersion="14" ma:contentTypeDescription="Create a new document." ma:contentTypeScope="" ma:versionID="5bb891d344a903372b7ce7df8ff1e3eb">
  <xsd:schema xmlns:xsd="http://www.w3.org/2001/XMLSchema" xmlns:xs="http://www.w3.org/2001/XMLSchema" xmlns:p="http://schemas.microsoft.com/office/2006/metadata/properties" xmlns:ns3="373ea241-6cab-4cb6-b392-631c51b347d3" xmlns:ns4="6b153acf-b8df-4834-a800-fa20b83d88ef" targetNamespace="http://schemas.microsoft.com/office/2006/metadata/properties" ma:root="true" ma:fieldsID="f128a47aa04fa9260bc1a796f6e619dd" ns3:_="" ns4:_="">
    <xsd:import namespace="373ea241-6cab-4cb6-b392-631c51b347d3"/>
    <xsd:import namespace="6b153acf-b8df-4834-a800-fa20b83d8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a241-6cab-4cb6-b392-631c51b34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3acf-b8df-4834-a800-fa20b83d8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3ea241-6cab-4cb6-b392-631c51b347d3" xsi:nil="true"/>
  </documentManagement>
</p:properties>
</file>

<file path=customXml/itemProps1.xml><?xml version="1.0" encoding="utf-8"?>
<ds:datastoreItem xmlns:ds="http://schemas.openxmlformats.org/officeDocument/2006/customXml" ds:itemID="{1ABA031C-9EB7-42A1-A5BA-045C55303A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a241-6cab-4cb6-b392-631c51b347d3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67F775-2073-4F99-B12E-6C15A4B5C3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E336EE-E933-4BF0-A2C1-05A2618AE1B7}">
  <ds:schemaRefs>
    <ds:schemaRef ds:uri="http://schemas.openxmlformats.org/package/2006/metadata/core-properties"/>
    <ds:schemaRef ds:uri="373ea241-6cab-4cb6-b392-631c51b347d3"/>
    <ds:schemaRef ds:uri="http://purl.org/dc/elements/1.1/"/>
    <ds:schemaRef ds:uri="http://schemas.microsoft.com/office/2006/documentManagement/types"/>
    <ds:schemaRef ds:uri="http://purl.org/dc/terms/"/>
    <ds:schemaRef ds:uri="6b153acf-b8df-4834-a800-fa20b83d88ef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Snehal Jadhav</cp:lastModifiedBy>
  <cp:lastPrinted>2023-09-01T12:12:57Z</cp:lastPrinted>
  <dcterms:created xsi:type="dcterms:W3CDTF">2019-05-28T07:04:00Z</dcterms:created>
  <dcterms:modified xsi:type="dcterms:W3CDTF">2024-05-23T09:50:21Z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0x0101004A1A27A6B758A045B6D258B0F426EFCC</vt:lpwstr>
  </property>
</Properties>
</file>