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Common Seating F03 to F06\CCTV\"/>
    </mc:Choice>
  </mc:AlternateContent>
  <bookViews>
    <workbookView xWindow="-120" yWindow="-120" windowWidth="29040" windowHeight="15720"/>
  </bookViews>
  <sheets>
    <sheet name="ELEC &amp; ELV" sheetId="3" r:id="rId1"/>
  </sheets>
  <definedNames>
    <definedName name="_xlnm.Print_Area" localSheetId="0">'ELEC &amp; ELV'!$A$1:$I$33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3" l="1"/>
  <c r="F30" i="3"/>
  <c r="I30" i="3" s="1"/>
  <c r="H29" i="3"/>
  <c r="F29" i="3"/>
  <c r="I29" i="3" s="1"/>
  <c r="H28" i="3"/>
  <c r="F28" i="3"/>
  <c r="I28" i="3" s="1"/>
  <c r="H23" i="3"/>
  <c r="F23" i="3"/>
  <c r="I23" i="3" s="1"/>
  <c r="H22" i="3"/>
  <c r="F22" i="3"/>
  <c r="I22" i="3" s="1"/>
  <c r="H21" i="3"/>
  <c r="F21" i="3"/>
  <c r="I21" i="3" s="1"/>
  <c r="H18" i="3"/>
  <c r="F18" i="3"/>
  <c r="I18" i="3" s="1"/>
  <c r="H17" i="3"/>
  <c r="F17" i="3"/>
  <c r="I17" i="3" s="1"/>
  <c r="H16" i="3"/>
  <c r="F16" i="3"/>
  <c r="I16" i="3" s="1"/>
  <c r="H15" i="3"/>
  <c r="F15" i="3"/>
  <c r="I15" i="3" s="1"/>
  <c r="H14" i="3"/>
  <c r="F14" i="3"/>
  <c r="I14" i="3" s="1"/>
</calcChain>
</file>

<file path=xl/sharedStrings.xml><?xml version="1.0" encoding="utf-8"?>
<sst xmlns="http://schemas.openxmlformats.org/spreadsheetml/2006/main" count="86" uniqueCount="70">
  <si>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</si>
  <si>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</si>
  <si>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</si>
  <si>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</si>
  <si>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</si>
  <si>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</si>
  <si>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</si>
  <si>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</si>
  <si>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</si>
  <si>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</si>
  <si>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</si>
  <si>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</si>
  <si>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</si>
  <si>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</si>
  <si>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</si>
  <si>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</si>
  <si>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</si>
  <si>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</si>
  <si>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GRAND TOTAL</t>
  </si>
  <si>
    <t>Lumpsum</t>
  </si>
  <si>
    <t xml:space="preserve"> </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</si>
  <si>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</si>
  <si>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</si>
  <si>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</si>
  <si>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Unit</t>
  </si>
  <si>
    <t>SHOP DRAWINGS &amp; APPROVALS</t>
  </si>
  <si>
    <t>A.1</t>
  </si>
  <si>
    <t>M</t>
  </si>
  <si>
    <t>M.1</t>
  </si>
  <si>
    <t>M.1.1</t>
  </si>
  <si>
    <t>M.1.2</t>
  </si>
  <si>
    <t>M.1.3</t>
  </si>
  <si>
    <t>R0</t>
  </si>
  <si>
    <t>10.12.2024</t>
  </si>
  <si>
    <t>(INR)</t>
  </si>
  <si>
    <t>BILL OF QUANTITIES</t>
  </si>
  <si>
    <t>IN-DXN-SEATING AREA (FOOD MAHAL)</t>
  </si>
  <si>
    <t xml:space="preserve">ELECTRICAL SERVICES, CCTV &amp; DATA - WORKS BILL OF QUANTITIES </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</si>
  <si>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site and also with Airport authorities whether there are provisions at site to suit the design. Example: The contractor should check for provisions and the extent of power, plumbing, chilled water, ducting, fire, and gas provisions etc. available at the site and satisfy himself that there are no risks to the design intent.</t>
    </r>
  </si>
  <si>
    <t>CONNECTING/ INTEGRATING UNIT M&amp;E SERVICES TO AIRPORT M&amp;E SERVICES/ BUILDING</t>
  </si>
  <si>
    <t xml:space="preserve">If any termination /connection of the unit services are required outside the site location (i.e. connection of the unit M&amp;E to the airport M&amp;E or service termination to the airport external façade/ roof etc.); then the contractor has to work in consultation with the airport to plan, design &amp; detail  for such connections. The contractor to do all necessary site surveys to verify the optimal routing for the services in such cases. Finally, the contractor to make good after installation any penetrations including providing fire seals as requried as per airport requirement. </t>
  </si>
  <si>
    <t>Mtr.</t>
  </si>
  <si>
    <t>CCTV SYSTEM</t>
  </si>
  <si>
    <t xml:space="preserve">Supply, Installation, Testing &amp; Commissioning of approved makes CCTV System with suitable / required cabling through suitable size GI Conduit / GI Trunking (Containment size &amp; Type selection as per site requirement), complete with suitable GI Back boxes, Earthing, accessories, flexible conduits, glands, saddles, supports, ropes for future wire pulling, Labeling of wires etc. with Termination of the same with CCTV console  NVR/DVR with Power Box , Suitable POE with Port switch &amp; Surveillance hard disk,etc. carrying out Surface / Concealed wiring as per site condition &amp; maintain aesthetic of the unit. 
The rate shall include wall chasing, chipping of floors, rough plastering, providing suitable supports / brackets for conduit and Trunking suspension.
</t>
  </si>
  <si>
    <t xml:space="preserve">CCTV ceiling Mount Dome Camera, As approved or confirmed by client with all neccessary accessories, etc.
</t>
  </si>
  <si>
    <t xml:space="preserve">CCTV wall Mount Dome Camera, As approved or confirmed by client with all neccessary accessories, etc.
</t>
  </si>
  <si>
    <t>Suitable size IDF RACK with Necessary Patch Panel &amp; Network switch as required.</t>
  </si>
  <si>
    <t>M.1.4</t>
  </si>
  <si>
    <t>16-Channel NVR</t>
  </si>
  <si>
    <t>M.1.5</t>
  </si>
  <si>
    <t>SITC of CAT6 cable on surface /concealed/ wall, including suitable conduits, fittings, accessories, etc.</t>
  </si>
  <si>
    <t>Q</t>
  </si>
  <si>
    <t xml:space="preserve">MISCELLANEOUS </t>
  </si>
  <si>
    <t>Q.1</t>
  </si>
  <si>
    <t>Q.1.1</t>
  </si>
  <si>
    <t>Providing and Fixing of Electrical Standard Grade Rubber Mat suitable for LT Volts</t>
  </si>
  <si>
    <t>Q.1.2</t>
  </si>
  <si>
    <t>Provide and Fixing Shock Treatment Chart</t>
  </si>
  <si>
    <t>Q.1.3</t>
  </si>
  <si>
    <t>Provide and Fixing of L.T.  danger sign boards in Panel side</t>
  </si>
  <si>
    <t>R</t>
  </si>
  <si>
    <t>R.1</t>
  </si>
  <si>
    <t>Preparation and submission of a detailed shop drawing for the electrical system after a thorough study of design drawings, site surveys, and relevant airport standards with correct routing, size, and elevations. The drawings also need to be coordinated with other MEP services like HVAC, plumbing, and fire services, along with updating SLD, load calculation sheets, and power layouts as per approved, selected, or supplied equipment power and phase requirements, this also needs to be coordinated with latest architectural, structural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</si>
  <si>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S</t>
  </si>
  <si>
    <t>ANY ADDITIONAL ITEMS</t>
  </si>
  <si>
    <t>S.1</t>
  </si>
  <si>
    <t>S.1.1</t>
  </si>
  <si>
    <t>S.1.2</t>
  </si>
  <si>
    <t>S.1.3</t>
  </si>
  <si>
    <r>
      <rPr>
        <b/>
        <sz val="11"/>
        <color theme="1"/>
        <rFont val="Century Gothic"/>
        <family val="2"/>
      </rPr>
      <t>Note :</t>
    </r>
    <r>
      <rPr>
        <sz val="11"/>
        <color theme="1"/>
        <rFont val="Century Gothic"/>
        <family val="2"/>
      </rPr>
      <t xml:space="preserve">
</t>
    </r>
    <r>
      <rPr>
        <b/>
        <sz val="11"/>
        <color theme="1"/>
        <rFont val="Century Gothic"/>
        <family val="2"/>
      </rPr>
      <t xml:space="preserve">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</si>
</sst>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0"/>
      <color rgb="FFFF0000"/>
      <name val="Century Gothic"/>
      <family val="2"/>
    </font>
  </fonts>
  <fills count="9">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5" borderId="3" xfId="0" applyFont="1" applyFill="1" applyBorder="1" applyAlignment="1">
      <alignment horizontal="left" vertical="center"/>
    </xf>
    <xf numFmtId="0" fontId="2" fillId="0" borderId="1" xfId="0" applyFont="1" applyBorder="1" applyAlignment="1">
      <alignment horizontal="center" vertical="center"/>
    </xf>
    <xf numFmtId="0" fontId="1" fillId="6" borderId="10"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2" xfId="0" applyFont="1" applyBorder="1" applyAlignment="1">
      <alignment horizontal="left" vertical="center" wrapText="1"/>
    </xf>
    <xf numFmtId="0" fontId="1" fillId="3"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0"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2"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left" vertical="center" wrapText="1"/>
    </xf>
    <xf numFmtId="0" fontId="4" fillId="5" borderId="3"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2" fillId="7" borderId="12" xfId="0" applyFont="1" applyFill="1" applyBorder="1" applyAlignment="1">
      <alignment horizontal="left" vertical="center" wrapText="1"/>
    </xf>
    <xf numFmtId="0" fontId="2" fillId="0" borderId="12" xfId="0" applyFont="1" applyBorder="1" applyAlignment="1">
      <alignment horizontal="center" vertical="center" wrapText="1"/>
    </xf>
    <xf numFmtId="0" fontId="4" fillId="8" borderId="7" xfId="0" applyFont="1" applyFill="1" applyBorder="1" applyAlignment="1">
      <alignment horizontal="center" vertical="center"/>
    </xf>
    <xf numFmtId="0" fontId="1" fillId="8" borderId="8" xfId="0" applyFont="1" applyFill="1" applyBorder="1" applyAlignment="1">
      <alignment horizontal="left" vertical="center" wrapText="1"/>
    </xf>
    <xf numFmtId="0" fontId="5" fillId="8" borderId="8" xfId="0" applyFont="1" applyFill="1" applyBorder="1" applyAlignment="1">
      <alignment horizontal="center" vertical="center"/>
    </xf>
    <xf numFmtId="0" fontId="2"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1" fillId="3" borderId="3" xfId="0" applyFont="1" applyFill="1" applyBorder="1" applyAlignment="1">
      <alignment horizontal="left" vertical="center"/>
    </xf>
    <xf numFmtId="0" fontId="2" fillId="4" borderId="1"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6" fillId="2"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16911</xdr:colOff>
      <xdr:row>11</xdr:row>
      <xdr:rowOff>0</xdr:rowOff>
    </xdr:from>
    <xdr:ext cx="18531" cy="381643"/>
    <xdr:sp macro="" textlink="">
      <xdr:nvSpPr>
        <xdr:cNvPr id="2" name="Text 1">
          <a:extLst>
            <a:ext uri="{FF2B5EF4-FFF2-40B4-BE49-F238E27FC236}">
              <a16:creationId xmlns:a16="http://schemas.microsoft.com/office/drawing/2014/main" id="{8E6D3EEC-868C-413C-AFDC-5057E03263D5}"/>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3" name="Text 1">
          <a:extLst>
            <a:ext uri="{FF2B5EF4-FFF2-40B4-BE49-F238E27FC236}">
              <a16:creationId xmlns:a16="http://schemas.microsoft.com/office/drawing/2014/main" id="{0A2FCF81-32BB-4B74-B735-CF7B4A8DA36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4" name="Text 1">
          <a:extLst>
            <a:ext uri="{FF2B5EF4-FFF2-40B4-BE49-F238E27FC236}">
              <a16:creationId xmlns:a16="http://schemas.microsoft.com/office/drawing/2014/main" id="{791D3B5D-3EE6-43A4-B03E-A24BBA4B870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5" name="Text 1">
          <a:extLst>
            <a:ext uri="{FF2B5EF4-FFF2-40B4-BE49-F238E27FC236}">
              <a16:creationId xmlns:a16="http://schemas.microsoft.com/office/drawing/2014/main" id="{6816D4C8-3D5A-4A03-B7A3-15F985A69FB9}"/>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6" name="Text 1">
          <a:extLst>
            <a:ext uri="{FF2B5EF4-FFF2-40B4-BE49-F238E27FC236}">
              <a16:creationId xmlns:a16="http://schemas.microsoft.com/office/drawing/2014/main" id="{99DFD8BF-4FBA-454B-BBBF-A87E68302292}"/>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7" name="Text 1">
          <a:extLst>
            <a:ext uri="{FF2B5EF4-FFF2-40B4-BE49-F238E27FC236}">
              <a16:creationId xmlns:a16="http://schemas.microsoft.com/office/drawing/2014/main" id="{9B34A8E5-F72E-49DC-95AB-88E081F09F06}"/>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8" name="Text 1">
          <a:extLst>
            <a:ext uri="{FF2B5EF4-FFF2-40B4-BE49-F238E27FC236}">
              <a16:creationId xmlns:a16="http://schemas.microsoft.com/office/drawing/2014/main" id="{EC7CC7EA-6DED-4668-87B0-C841CA4B955C}"/>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9" name="Text 1">
          <a:extLst>
            <a:ext uri="{FF2B5EF4-FFF2-40B4-BE49-F238E27FC236}">
              <a16:creationId xmlns:a16="http://schemas.microsoft.com/office/drawing/2014/main" id="{6865A8BC-E351-4604-A2B5-927942A144C3}"/>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0" name="Text 1">
          <a:extLst>
            <a:ext uri="{FF2B5EF4-FFF2-40B4-BE49-F238E27FC236}">
              <a16:creationId xmlns:a16="http://schemas.microsoft.com/office/drawing/2014/main" id="{6C09956D-DFC4-49AC-AAF2-716138041EF4}"/>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1" name="Text 1">
          <a:extLst>
            <a:ext uri="{FF2B5EF4-FFF2-40B4-BE49-F238E27FC236}">
              <a16:creationId xmlns:a16="http://schemas.microsoft.com/office/drawing/2014/main" id="{9FF81E82-11F8-4397-91D8-D589AD44E407}"/>
            </a:ext>
          </a:extLst>
        </xdr:cNvPr>
        <xdr:cNvSpPr txBox="1">
          <a:spLocks noChangeArrowheads="1"/>
        </xdr:cNvSpPr>
      </xdr:nvSpPr>
      <xdr:spPr bwMode="auto">
        <a:xfrm>
          <a:off x="864636" y="8201025"/>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2" name="Text 1">
          <a:extLst>
            <a:ext uri="{FF2B5EF4-FFF2-40B4-BE49-F238E27FC236}">
              <a16:creationId xmlns:a16="http://schemas.microsoft.com/office/drawing/2014/main" id="{E6D706C6-5522-4DE8-8FCC-07F2304C8BF8}"/>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3" name="Text 1">
          <a:extLst>
            <a:ext uri="{FF2B5EF4-FFF2-40B4-BE49-F238E27FC236}">
              <a16:creationId xmlns:a16="http://schemas.microsoft.com/office/drawing/2014/main" id="{7C338D87-13A4-4A77-B9B5-3B0E0D7A36C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4" name="Text 1">
          <a:extLst>
            <a:ext uri="{FF2B5EF4-FFF2-40B4-BE49-F238E27FC236}">
              <a16:creationId xmlns:a16="http://schemas.microsoft.com/office/drawing/2014/main" id="{880971FB-4172-4CE5-9CE5-148EBE09118D}"/>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5" name="Text 1">
          <a:extLst>
            <a:ext uri="{FF2B5EF4-FFF2-40B4-BE49-F238E27FC236}">
              <a16:creationId xmlns:a16="http://schemas.microsoft.com/office/drawing/2014/main" id="{837E370F-4401-4FA9-84AE-E3CBD6A5D584}"/>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6" name="Text 1">
          <a:extLst>
            <a:ext uri="{FF2B5EF4-FFF2-40B4-BE49-F238E27FC236}">
              <a16:creationId xmlns:a16="http://schemas.microsoft.com/office/drawing/2014/main" id="{4740BDEB-5CF5-4D91-894F-42CCDBBE3D0F}"/>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7" name="Text 1">
          <a:extLst>
            <a:ext uri="{FF2B5EF4-FFF2-40B4-BE49-F238E27FC236}">
              <a16:creationId xmlns:a16="http://schemas.microsoft.com/office/drawing/2014/main" id="{E6EED650-2584-43DE-91AF-761C73F60600}"/>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8" name="Text 1">
          <a:extLst>
            <a:ext uri="{FF2B5EF4-FFF2-40B4-BE49-F238E27FC236}">
              <a16:creationId xmlns:a16="http://schemas.microsoft.com/office/drawing/2014/main" id="{7BE8B979-BE8D-4148-B1E7-2B8A6D58EE9B}"/>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19" name="Text 1">
          <a:extLst>
            <a:ext uri="{FF2B5EF4-FFF2-40B4-BE49-F238E27FC236}">
              <a16:creationId xmlns:a16="http://schemas.microsoft.com/office/drawing/2014/main" id="{6FD3CEC2-DBE1-43E3-9EBB-A3D8CE5A7BB7}"/>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0" name="Text 1">
          <a:extLst>
            <a:ext uri="{FF2B5EF4-FFF2-40B4-BE49-F238E27FC236}">
              <a16:creationId xmlns:a16="http://schemas.microsoft.com/office/drawing/2014/main" id="{D917E0BE-1EF2-45AC-901D-EEA917FF7BAC}"/>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oneCellAnchor>
    <xdr:from>
      <xdr:col>1</xdr:col>
      <xdr:colOff>16911</xdr:colOff>
      <xdr:row>11</xdr:row>
      <xdr:rowOff>0</xdr:rowOff>
    </xdr:from>
    <xdr:ext cx="18531" cy="381643"/>
    <xdr:sp macro="" textlink="">
      <xdr:nvSpPr>
        <xdr:cNvPr id="21" name="Text 1">
          <a:extLst>
            <a:ext uri="{FF2B5EF4-FFF2-40B4-BE49-F238E27FC236}">
              <a16:creationId xmlns:a16="http://schemas.microsoft.com/office/drawing/2014/main" id="{B7F0FDC3-D5C9-4277-A404-AF98F494450E}"/>
            </a:ext>
          </a:extLst>
        </xdr:cNvPr>
        <xdr:cNvSpPr txBox="1">
          <a:spLocks noChangeArrowheads="1"/>
        </xdr:cNvSpPr>
      </xdr:nvSpPr>
      <xdr:spPr bwMode="auto">
        <a:xfrm>
          <a:off x="864636" y="10534650"/>
          <a:ext cx="18531" cy="381643"/>
        </a:xfrm>
        <a:prstGeom prst="rect">
          <a:avLst/>
        </a:prstGeom>
        <a:noFill/>
        <a:ln w="9525">
          <a:noFill/>
          <a:miter lim="800000"/>
          <a:headEnd/>
          <a:tailEnd/>
        </a:ln>
      </xdr:spPr>
      <xdr:txBody>
        <a:bodyPr wrap="none" lIns="18288" tIns="27432" rIns="0" bIns="0" anchor="t" upright="1">
          <a:spAutoFit/>
        </a:bodyPr>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15" zoomScaleNormal="100" zoomScaleSheetLayoutView="100" workbookViewId="0">
      <selection activeCell="A20" sqref="A20"/>
    </sheetView>
  </sheetViews>
  <sheetFormatPr defaultRowHeight="14.6" x14ac:dyDescent="0.4"/>
  <cols>
    <col min="1" max="1" width="12.69140625" customWidth="1"/>
    <col min="2" max="2" width="100.69140625" customWidth="1"/>
    <col min="3" max="8" width="12.69140625" customWidth="1"/>
    <col min="9" max="9" width="15.69140625" customWidth="1"/>
    <col min="11" max="11" width="9.15234375" customWidth="1"/>
  </cols>
  <sheetData>
    <row r="1" spans="1:9" ht="21.9" x14ac:dyDescent="0.4">
      <c r="A1" s="73" t="s">
        <v>35</v>
      </c>
      <c r="B1" s="73"/>
      <c r="C1" s="73"/>
      <c r="D1" s="73"/>
      <c r="E1" s="73"/>
      <c r="F1" s="73"/>
      <c r="G1" s="73"/>
      <c r="H1" s="73"/>
      <c r="I1" s="73"/>
    </row>
    <row r="2" spans="1:9" ht="15" customHeight="1" x14ac:dyDescent="0.4">
      <c r="A2" s="25" t="s">
        <v>0</v>
      </c>
      <c r="B2" s="54" t="s">
        <v>36</v>
      </c>
      <c r="C2" s="54"/>
      <c r="D2" s="54"/>
      <c r="E2" s="54"/>
      <c r="F2" s="54"/>
      <c r="G2" s="54"/>
      <c r="H2" s="4" t="s">
        <v>1</v>
      </c>
      <c r="I2" s="5" t="s">
        <v>33</v>
      </c>
    </row>
    <row r="3" spans="1:9" ht="15" customHeight="1" x14ac:dyDescent="0.4">
      <c r="A3" s="26"/>
      <c r="B3" s="13"/>
      <c r="C3" s="14"/>
      <c r="D3" s="14"/>
      <c r="E3" s="14"/>
      <c r="F3" s="14"/>
      <c r="G3" s="14"/>
      <c r="H3" s="15" t="s">
        <v>2</v>
      </c>
      <c r="I3" s="6" t="s">
        <v>32</v>
      </c>
    </row>
    <row r="4" spans="1:9" ht="15" customHeight="1" x14ac:dyDescent="0.4">
      <c r="A4" s="74" t="s">
        <v>37</v>
      </c>
      <c r="B4" s="75"/>
      <c r="C4" s="75"/>
      <c r="D4" s="75"/>
      <c r="E4" s="75"/>
      <c r="F4" s="75"/>
      <c r="G4" s="75"/>
      <c r="H4" s="34" t="s">
        <v>3</v>
      </c>
      <c r="I4" s="7" t="s">
        <v>4</v>
      </c>
    </row>
    <row r="5" spans="1:9" s="3" customFormat="1" x14ac:dyDescent="0.4">
      <c r="A5" s="29"/>
      <c r="B5" s="8" t="s">
        <v>16</v>
      </c>
      <c r="C5" s="9"/>
      <c r="D5" s="9"/>
      <c r="E5" s="9"/>
      <c r="F5" s="9"/>
      <c r="G5" s="9"/>
      <c r="H5" s="9"/>
      <c r="I5" s="10"/>
    </row>
    <row r="6" spans="1:9" s="3" customFormat="1" ht="250" customHeight="1" x14ac:dyDescent="0.4">
      <c r="A6" s="56" t="s">
        <v>38</v>
      </c>
      <c r="B6" s="57"/>
      <c r="C6" s="57"/>
      <c r="D6" s="57"/>
      <c r="E6" s="57"/>
      <c r="F6" s="57"/>
      <c r="G6" s="57"/>
      <c r="H6" s="57"/>
      <c r="I6" s="58"/>
    </row>
    <row r="7" spans="1:9" ht="16.5" customHeight="1" x14ac:dyDescent="0.4">
      <c r="A7" s="76" t="s">
        <v>5</v>
      </c>
      <c r="B7" s="55" t="s">
        <v>6</v>
      </c>
      <c r="C7" s="76" t="s">
        <v>7</v>
      </c>
      <c r="D7" s="76" t="s">
        <v>8</v>
      </c>
      <c r="E7" s="79" t="s">
        <v>9</v>
      </c>
      <c r="F7" s="80"/>
      <c r="G7" s="79" t="s">
        <v>10</v>
      </c>
      <c r="H7" s="80"/>
      <c r="I7" s="65" t="s">
        <v>11</v>
      </c>
    </row>
    <row r="8" spans="1:9" ht="15" customHeight="1" x14ac:dyDescent="0.4">
      <c r="A8" s="77"/>
      <c r="B8" s="55"/>
      <c r="C8" s="77"/>
      <c r="D8" s="77"/>
      <c r="E8" s="31" t="s">
        <v>12</v>
      </c>
      <c r="F8" s="31" t="s">
        <v>13</v>
      </c>
      <c r="G8" s="31" t="s">
        <v>12</v>
      </c>
      <c r="H8" s="31" t="s">
        <v>13</v>
      </c>
      <c r="I8" s="66"/>
    </row>
    <row r="9" spans="1:9" ht="15" customHeight="1" x14ac:dyDescent="0.4">
      <c r="A9" s="78"/>
      <c r="B9" s="55"/>
      <c r="C9" s="78"/>
      <c r="D9" s="78"/>
      <c r="E9" s="31" t="s">
        <v>34</v>
      </c>
      <c r="F9" s="31" t="s">
        <v>34</v>
      </c>
      <c r="G9" s="31" t="s">
        <v>34</v>
      </c>
      <c r="H9" s="31" t="s">
        <v>34</v>
      </c>
      <c r="I9" s="31" t="s">
        <v>34</v>
      </c>
    </row>
    <row r="10" spans="1:9" x14ac:dyDescent="0.4">
      <c r="A10" s="35" t="s">
        <v>14</v>
      </c>
      <c r="B10" s="36" t="s">
        <v>39</v>
      </c>
      <c r="C10" s="1"/>
      <c r="D10" s="1"/>
      <c r="E10" s="1"/>
      <c r="F10" s="1"/>
      <c r="G10" s="1"/>
      <c r="H10" s="1"/>
      <c r="I10" s="2"/>
    </row>
    <row r="11" spans="1:9" s="3" customFormat="1" ht="100" customHeight="1" x14ac:dyDescent="0.4">
      <c r="A11" s="37" t="s">
        <v>26</v>
      </c>
      <c r="B11" s="67" t="s">
        <v>40</v>
      </c>
      <c r="C11" s="68"/>
      <c r="D11" s="69"/>
      <c r="E11" s="70" t="s">
        <v>17</v>
      </c>
      <c r="F11" s="71"/>
      <c r="G11" s="71"/>
      <c r="H11" s="72"/>
      <c r="I11" s="38"/>
    </row>
    <row r="12" spans="1:9" s="3" customFormat="1" ht="15" customHeight="1" x14ac:dyDescent="0.4">
      <c r="A12" s="39" t="s">
        <v>27</v>
      </c>
      <c r="B12" s="44" t="s">
        <v>42</v>
      </c>
      <c r="C12" s="27"/>
      <c r="D12" s="27"/>
      <c r="E12" s="27"/>
      <c r="F12" s="40"/>
      <c r="G12" s="40"/>
      <c r="H12" s="40"/>
      <c r="I12" s="41"/>
    </row>
    <row r="13" spans="1:9" s="3" customFormat="1" ht="160.30000000000001" x14ac:dyDescent="0.4">
      <c r="A13" s="32" t="s">
        <v>28</v>
      </c>
      <c r="B13" s="20" t="s">
        <v>43</v>
      </c>
      <c r="C13" s="20"/>
      <c r="D13" s="20"/>
      <c r="E13" s="20"/>
      <c r="F13" s="23"/>
      <c r="G13" s="23"/>
      <c r="H13" s="23"/>
      <c r="I13" s="24"/>
    </row>
    <row r="14" spans="1:9" s="3" customFormat="1" ht="43.75" x14ac:dyDescent="0.4">
      <c r="A14" s="42" t="s">
        <v>29</v>
      </c>
      <c r="B14" s="43" t="s">
        <v>44</v>
      </c>
      <c r="C14" s="42" t="s">
        <v>15</v>
      </c>
      <c r="D14" s="42">
        <v>11</v>
      </c>
      <c r="E14" s="22"/>
      <c r="F14" s="22">
        <f>D14*E14</f>
        <v>0</v>
      </c>
      <c r="G14" s="22"/>
      <c r="H14" s="22">
        <f>D14*G14</f>
        <v>0</v>
      </c>
      <c r="I14" s="22">
        <f>F14+H14</f>
        <v>0</v>
      </c>
    </row>
    <row r="15" spans="1:9" s="3" customFormat="1" ht="43.75" x14ac:dyDescent="0.4">
      <c r="A15" s="42" t="s">
        <v>30</v>
      </c>
      <c r="B15" s="43" t="s">
        <v>45</v>
      </c>
      <c r="C15" s="42" t="s">
        <v>15</v>
      </c>
      <c r="D15" s="42">
        <v>1</v>
      </c>
      <c r="E15" s="22"/>
      <c r="F15" s="22">
        <f>D15*E15</f>
        <v>0</v>
      </c>
      <c r="G15" s="22"/>
      <c r="H15" s="22">
        <f>D15*G15</f>
        <v>0</v>
      </c>
      <c r="I15" s="22">
        <f>F15+H15</f>
        <v>0</v>
      </c>
    </row>
    <row r="16" spans="1:9" s="3" customFormat="1" x14ac:dyDescent="0.4">
      <c r="A16" s="42" t="s">
        <v>31</v>
      </c>
      <c r="B16" s="43" t="s">
        <v>46</v>
      </c>
      <c r="C16" s="42" t="s">
        <v>15</v>
      </c>
      <c r="D16" s="42">
        <v>1</v>
      </c>
      <c r="E16" s="22"/>
      <c r="F16" s="22">
        <f t="shared" ref="F16:F18" si="0">D16*E16</f>
        <v>0</v>
      </c>
      <c r="G16" s="22"/>
      <c r="H16" s="22">
        <f t="shared" ref="H16:H18" si="1">D16*G16</f>
        <v>0</v>
      </c>
      <c r="I16" s="22">
        <f t="shared" ref="I16:I18" si="2">F16+H16</f>
        <v>0</v>
      </c>
    </row>
    <row r="17" spans="1:13" s="3" customFormat="1" x14ac:dyDescent="0.4">
      <c r="A17" s="42" t="s">
        <v>47</v>
      </c>
      <c r="B17" s="43" t="s">
        <v>48</v>
      </c>
      <c r="C17" s="42" t="s">
        <v>15</v>
      </c>
      <c r="D17" s="42">
        <v>1</v>
      </c>
      <c r="E17" s="28"/>
      <c r="F17" s="22">
        <f t="shared" si="0"/>
        <v>0</v>
      </c>
      <c r="G17" s="28"/>
      <c r="H17" s="22">
        <f t="shared" si="1"/>
        <v>0</v>
      </c>
      <c r="I17" s="22">
        <f t="shared" si="2"/>
        <v>0</v>
      </c>
    </row>
    <row r="18" spans="1:13" s="3" customFormat="1" ht="29.15" x14ac:dyDescent="0.4">
      <c r="A18" s="42" t="s">
        <v>49</v>
      </c>
      <c r="B18" s="43" t="s">
        <v>50</v>
      </c>
      <c r="C18" s="42" t="s">
        <v>41</v>
      </c>
      <c r="D18" s="42">
        <v>160</v>
      </c>
      <c r="E18" s="28"/>
      <c r="F18" s="22">
        <f t="shared" si="0"/>
        <v>0</v>
      </c>
      <c r="G18" s="28"/>
      <c r="H18" s="22">
        <f t="shared" si="1"/>
        <v>0</v>
      </c>
      <c r="I18" s="22">
        <f t="shared" si="2"/>
        <v>0</v>
      </c>
    </row>
    <row r="19" spans="1:13" s="3" customFormat="1" ht="15" customHeight="1" x14ac:dyDescent="0.4">
      <c r="A19" s="18" t="s">
        <v>51</v>
      </c>
      <c r="B19" s="30" t="s">
        <v>52</v>
      </c>
      <c r="C19" s="19"/>
      <c r="D19" s="19"/>
      <c r="E19" s="1"/>
      <c r="F19" s="1"/>
      <c r="G19" s="1"/>
      <c r="H19" s="1"/>
      <c r="I19" s="2"/>
    </row>
    <row r="20" spans="1:13" s="3" customFormat="1" ht="29.15" x14ac:dyDescent="0.4">
      <c r="A20" s="32" t="s">
        <v>53</v>
      </c>
      <c r="B20" s="20" t="s">
        <v>21</v>
      </c>
      <c r="C20" s="45"/>
      <c r="D20" s="45"/>
      <c r="E20" s="45"/>
      <c r="F20" s="45"/>
      <c r="G20" s="45"/>
      <c r="H20" s="45"/>
      <c r="I20" s="46"/>
    </row>
    <row r="21" spans="1:13" s="3" customFormat="1" x14ac:dyDescent="0.4">
      <c r="A21" s="28" t="s">
        <v>54</v>
      </c>
      <c r="B21" s="47" t="s">
        <v>55</v>
      </c>
      <c r="C21" s="42" t="s">
        <v>24</v>
      </c>
      <c r="D21" s="42">
        <v>1</v>
      </c>
      <c r="E21" s="22"/>
      <c r="F21" s="22">
        <f>D21*E21</f>
        <v>0</v>
      </c>
      <c r="G21" s="22"/>
      <c r="H21" s="22">
        <f>D21*G21</f>
        <v>0</v>
      </c>
      <c r="I21" s="22">
        <f>F21+H21</f>
        <v>0</v>
      </c>
    </row>
    <row r="22" spans="1:13" s="3" customFormat="1" x14ac:dyDescent="0.4">
      <c r="A22" s="28" t="s">
        <v>56</v>
      </c>
      <c r="B22" s="47" t="s">
        <v>57</v>
      </c>
      <c r="C22" s="42" t="s">
        <v>24</v>
      </c>
      <c r="D22" s="42">
        <v>1</v>
      </c>
      <c r="E22" s="22"/>
      <c r="F22" s="22">
        <f>D22*E22</f>
        <v>0</v>
      </c>
      <c r="G22" s="22"/>
      <c r="H22" s="22">
        <f>D22*G22</f>
        <v>0</v>
      </c>
      <c r="I22" s="22">
        <f>F22+H22</f>
        <v>0</v>
      </c>
    </row>
    <row r="23" spans="1:13" s="3" customFormat="1" ht="15" customHeight="1" x14ac:dyDescent="0.4">
      <c r="A23" s="28" t="s">
        <v>58</v>
      </c>
      <c r="B23" s="47" t="s">
        <v>59</v>
      </c>
      <c r="C23" s="42" t="s">
        <v>24</v>
      </c>
      <c r="D23" s="42">
        <v>1</v>
      </c>
      <c r="E23" s="22"/>
      <c r="F23" s="22">
        <f>D23*E23</f>
        <v>0</v>
      </c>
      <c r="G23" s="22"/>
      <c r="H23" s="22">
        <f>D23*G23</f>
        <v>0</v>
      </c>
      <c r="I23" s="22">
        <f>F23+H23</f>
        <v>0</v>
      </c>
    </row>
    <row r="24" spans="1:13" s="3" customFormat="1" ht="15" customHeight="1" x14ac:dyDescent="0.4">
      <c r="A24" s="18" t="s">
        <v>60</v>
      </c>
      <c r="B24" s="30" t="s">
        <v>25</v>
      </c>
      <c r="C24" s="19"/>
      <c r="D24" s="19"/>
      <c r="E24" s="1"/>
      <c r="F24" s="1"/>
      <c r="G24" s="1"/>
      <c r="H24" s="1"/>
      <c r="I24" s="2"/>
      <c r="M24" s="3" t="s">
        <v>20</v>
      </c>
    </row>
    <row r="25" spans="1:13" s="3" customFormat="1" ht="192.75" customHeight="1" x14ac:dyDescent="0.4">
      <c r="A25" s="21" t="s">
        <v>61</v>
      </c>
      <c r="B25" s="56" t="s">
        <v>62</v>
      </c>
      <c r="C25" s="57"/>
      <c r="D25" s="58"/>
      <c r="E25" s="62" t="s">
        <v>19</v>
      </c>
      <c r="F25" s="63"/>
      <c r="G25" s="63"/>
      <c r="H25" s="64"/>
      <c r="I25" s="22"/>
    </row>
    <row r="26" spans="1:13" s="3" customFormat="1" ht="15" customHeight="1" x14ac:dyDescent="0.4">
      <c r="A26" s="18" t="s">
        <v>63</v>
      </c>
      <c r="B26" s="30" t="s">
        <v>64</v>
      </c>
      <c r="C26" s="19"/>
      <c r="D26" s="19"/>
      <c r="E26" s="1"/>
      <c r="F26" s="1"/>
      <c r="G26" s="1"/>
      <c r="H26" s="1"/>
      <c r="I26" s="2"/>
    </row>
    <row r="27" spans="1:13" s="3" customFormat="1" ht="50.15" customHeight="1" x14ac:dyDescent="0.4">
      <c r="A27" s="32" t="s">
        <v>65</v>
      </c>
      <c r="B27" s="20" t="s">
        <v>21</v>
      </c>
      <c r="C27" s="45"/>
      <c r="D27" s="45"/>
      <c r="E27" s="45"/>
      <c r="F27" s="45"/>
      <c r="G27" s="45"/>
      <c r="H27" s="45"/>
      <c r="I27" s="46"/>
    </row>
    <row r="28" spans="1:13" s="3" customFormat="1" ht="15" customHeight="1" x14ac:dyDescent="0.4">
      <c r="A28" s="28" t="s">
        <v>66</v>
      </c>
      <c r="B28" s="33" t="s">
        <v>22</v>
      </c>
      <c r="C28" s="48" t="s">
        <v>24</v>
      </c>
      <c r="D28" s="48"/>
      <c r="E28" s="48"/>
      <c r="F28" s="22">
        <f t="shared" ref="F28:F30" si="3">D28*E28</f>
        <v>0</v>
      </c>
      <c r="G28" s="48"/>
      <c r="H28" s="22">
        <f t="shared" ref="H28:H30" si="4">D28*G28</f>
        <v>0</v>
      </c>
      <c r="I28" s="22">
        <f t="shared" ref="I28:I30" si="5">F28+H28</f>
        <v>0</v>
      </c>
    </row>
    <row r="29" spans="1:13" s="3" customFormat="1" ht="15" customHeight="1" x14ac:dyDescent="0.4">
      <c r="A29" s="28" t="s">
        <v>67</v>
      </c>
      <c r="B29" s="33" t="s">
        <v>23</v>
      </c>
      <c r="C29" s="48" t="s">
        <v>24</v>
      </c>
      <c r="D29" s="48"/>
      <c r="E29" s="48"/>
      <c r="F29" s="22">
        <f t="shared" si="3"/>
        <v>0</v>
      </c>
      <c r="G29" s="48"/>
      <c r="H29" s="22">
        <f t="shared" si="4"/>
        <v>0</v>
      </c>
      <c r="I29" s="22">
        <f t="shared" si="5"/>
        <v>0</v>
      </c>
    </row>
    <row r="30" spans="1:13" s="3" customFormat="1" ht="15" customHeight="1" x14ac:dyDescent="0.4">
      <c r="A30" s="28" t="s">
        <v>68</v>
      </c>
      <c r="B30" s="33" t="s">
        <v>23</v>
      </c>
      <c r="C30" s="48" t="s">
        <v>24</v>
      </c>
      <c r="D30" s="48"/>
      <c r="E30" s="48"/>
      <c r="F30" s="22">
        <f t="shared" si="3"/>
        <v>0</v>
      </c>
      <c r="G30" s="48"/>
      <c r="H30" s="22">
        <f t="shared" si="4"/>
        <v>0</v>
      </c>
      <c r="I30" s="22">
        <f t="shared" si="5"/>
        <v>0</v>
      </c>
    </row>
    <row r="31" spans="1:13" s="3" customFormat="1" ht="15" customHeight="1" x14ac:dyDescent="0.4">
      <c r="A31" s="16"/>
      <c r="B31" s="11" t="s">
        <v>18</v>
      </c>
      <c r="C31" s="17"/>
      <c r="D31" s="17"/>
      <c r="E31" s="9"/>
      <c r="F31" s="9"/>
      <c r="G31" s="9"/>
      <c r="H31" s="9"/>
      <c r="I31" s="12"/>
    </row>
    <row r="32" spans="1:13" s="3" customFormat="1" ht="15" customHeight="1" thickBot="1" x14ac:dyDescent="0.45">
      <c r="A32" s="49"/>
      <c r="B32" s="50"/>
      <c r="C32" s="51"/>
      <c r="D32" s="51"/>
      <c r="E32" s="52"/>
      <c r="F32" s="52"/>
      <c r="G32" s="52"/>
      <c r="H32" s="52"/>
      <c r="I32" s="53"/>
    </row>
    <row r="33" spans="1:9" s="3" customFormat="1" ht="86.25" customHeight="1" x14ac:dyDescent="0.4">
      <c r="A33" s="59" t="s">
        <v>69</v>
      </c>
      <c r="B33" s="60"/>
      <c r="C33" s="60"/>
      <c r="D33" s="60"/>
      <c r="E33" s="60"/>
      <c r="F33" s="60"/>
      <c r="G33" s="60"/>
      <c r="H33" s="60"/>
      <c r="I33" s="61"/>
    </row>
  </sheetData>
  <mergeCells count="16">
    <mergeCell ref="A1:I1"/>
    <mergeCell ref="B2:G2"/>
    <mergeCell ref="A4:G4"/>
    <mergeCell ref="A6:I6"/>
    <mergeCell ref="A7:A9"/>
    <mergeCell ref="B7:B9"/>
    <mergeCell ref="C7:C9"/>
    <mergeCell ref="D7:D9"/>
    <mergeCell ref="E7:F7"/>
    <mergeCell ref="G7:H7"/>
    <mergeCell ref="I7:I8"/>
    <mergeCell ref="B11:D11"/>
    <mergeCell ref="E11:H11"/>
    <mergeCell ref="B25:D25"/>
    <mergeCell ref="E25:H25"/>
    <mergeCell ref="A33:I33"/>
  </mergeCells>
  <pageMargins left="0.7" right="0.7" top="0.75" bottom="0.75"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AA9AD3-CDE2-428A-9A8E-6AAC617A983F}">
  <ds:schemaRefs>
    <ds:schemaRef ds:uri="http://schemas.microsoft.com/sharepoint/v3/contenttype/forms"/>
  </ds:schemaRefs>
</ds:datastoreItem>
</file>

<file path=customXml/itemProps2.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 &amp; ELV</vt:lpstr>
      <vt:lpstr>'ELEC &amp; ELV'!Print_Area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2024-12-11T11:32:55Z</dcterms:modified>
</cp:coreProperties>
</file>