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tikendrajeet_singh_copperchimney_in/Documents/tikendrajeet.singh@copperchimney.in/Desktop/"/>
    </mc:Choice>
  </mc:AlternateContent>
  <xr:revisionPtr revIDLastSave="150" documentId="11_F25DC773A252ABDACC1048AC71D956485ADE58F1" xr6:coauthVersionLast="47" xr6:coauthVersionMax="47" xr10:uidLastSave="{6E4073E9-CB35-4246-97C6-A91B00C9A1AE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5" i="1" l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30" i="1" l="1"/>
</calcChain>
</file>

<file path=xl/sharedStrings.xml><?xml version="1.0" encoding="utf-8"?>
<sst xmlns="http://schemas.openxmlformats.org/spreadsheetml/2006/main" count="357" uniqueCount="219">
  <si>
    <t>Sr.No.</t>
  </si>
  <si>
    <t>Material</t>
  </si>
  <si>
    <t>UNIT</t>
  </si>
  <si>
    <t>Qty</t>
  </si>
  <si>
    <t>Specifications</t>
  </si>
  <si>
    <t>Base Rate</t>
  </si>
  <si>
    <t>GST %</t>
  </si>
  <si>
    <t>Amount</t>
  </si>
  <si>
    <t>Peeler</t>
  </si>
  <si>
    <t>Nos</t>
  </si>
  <si>
    <t>Round Headed - Anjali</t>
  </si>
  <si>
    <t>Atta &amp; Maida Strainer Set</t>
  </si>
  <si>
    <t>SS 12"</t>
  </si>
  <si>
    <t>S/S Handi with Lid 16"</t>
  </si>
  <si>
    <t>Heavy Bottom</t>
  </si>
  <si>
    <t>S/S Handi with Lid 18"</t>
  </si>
  <si>
    <t>S/S Handi with Lid 20"</t>
  </si>
  <si>
    <t>S/S Handi with Lid 22"</t>
  </si>
  <si>
    <t>Silicon Butter Brush</t>
  </si>
  <si>
    <t>Large</t>
  </si>
  <si>
    <t>Casserole SS Inside 20 Ltr. Air Tight</t>
  </si>
  <si>
    <t>Nano Nine</t>
  </si>
  <si>
    <t xml:space="preserve">Butchery 2"brown </t>
  </si>
  <si>
    <t>Conical Jar SS with Handle</t>
  </si>
  <si>
    <t>Cooker 22 ltr</t>
  </si>
  <si>
    <t>Hawkins Big Boy</t>
  </si>
  <si>
    <t>Cooker 5 ltr</t>
  </si>
  <si>
    <t xml:space="preserve">Hawkins </t>
  </si>
  <si>
    <t>Daboo (ladle) with Wooden Handle</t>
  </si>
  <si>
    <t>Dia 4 1/2" SS</t>
  </si>
  <si>
    <t>Dia 9"chinese small handle</t>
  </si>
  <si>
    <t>1/2 G.N Pan 8 inch with lid</t>
  </si>
  <si>
    <t>Zanuff / Anupam</t>
  </si>
  <si>
    <t>1/2 G.N Pan 4 inch with lid</t>
  </si>
  <si>
    <t>1/2 G.N Pan 6 inch with lid</t>
  </si>
  <si>
    <t>1/1 G.N Pan 2 inch with lid</t>
  </si>
  <si>
    <t>1/6 G.N Pan 4 inch with lid</t>
  </si>
  <si>
    <t>1/1 G.N Pan 4 inch with lid</t>
  </si>
  <si>
    <t>1/1 G.N Pan 6 inch with lid</t>
  </si>
  <si>
    <t>Garbage Bin SS</t>
  </si>
  <si>
    <t>100 ltrs</t>
  </si>
  <si>
    <t>Garbage Bin 240 Ltr</t>
  </si>
  <si>
    <t>National</t>
  </si>
  <si>
    <t>Grater SS Oval 12"</t>
  </si>
  <si>
    <t>Grater SS Square 6in1</t>
  </si>
  <si>
    <t>Ice Cream Scooper 50gms</t>
  </si>
  <si>
    <t>Gel layered Aluminum Non Stick</t>
  </si>
  <si>
    <t>Juice Strainer 10"</t>
  </si>
  <si>
    <t>Double Net</t>
  </si>
  <si>
    <t>Kadai SS 20" with Handle</t>
  </si>
  <si>
    <t>Kadai SS 23" with Handle</t>
  </si>
  <si>
    <t>Kadai SS 23" w/o Handle (Milk Kadhai)</t>
  </si>
  <si>
    <t>Kitchen Paper Roll Stand</t>
  </si>
  <si>
    <t>Heavy Duty</t>
  </si>
  <si>
    <t>Knife Chopper SS 7" Heavy Duty</t>
  </si>
  <si>
    <t>Diamond Kitchen</t>
  </si>
  <si>
    <t>KOT Rail Aluminum (Tab Grabber)</t>
  </si>
  <si>
    <t>24"</t>
  </si>
  <si>
    <t>S/S Lagaan with Lid</t>
  </si>
  <si>
    <t>17" Dia, 6"H</t>
  </si>
  <si>
    <t>20" Dia, 6"H</t>
  </si>
  <si>
    <t>S/S Fry pan 14"</t>
  </si>
  <si>
    <t>With Wooden Handle</t>
  </si>
  <si>
    <t>S/S Fry pan 16"</t>
  </si>
  <si>
    <t>S/S Fry pan 18"</t>
  </si>
  <si>
    <t>S/S Sauce Pan 10"</t>
  </si>
  <si>
    <t>S/S Sauce Pan 12"</t>
  </si>
  <si>
    <t>MS Hamandasta Big (Heavy)</t>
  </si>
  <si>
    <t>2.5 ltrs</t>
  </si>
  <si>
    <t>M.S Stand 28" Legs</t>
  </si>
  <si>
    <t>20" Dia (Ghoda)</t>
  </si>
  <si>
    <t>M.S. Tawa</t>
  </si>
  <si>
    <t>18" Heavy</t>
  </si>
  <si>
    <t>Mixer Sujata</t>
  </si>
  <si>
    <t>750 watts</t>
  </si>
  <si>
    <t>Non Stick Pan 14"</t>
  </si>
  <si>
    <t>Nirali</t>
  </si>
  <si>
    <t>Crate (Red) w/o Perforation (Closed)</t>
  </si>
  <si>
    <t>Aristo - JBC64225</t>
  </si>
  <si>
    <t>Papad Jali</t>
  </si>
  <si>
    <t>24" x 24"</t>
  </si>
  <si>
    <t>Lock &amp; Fresh Jar</t>
  </si>
  <si>
    <t>2.2 ltrs</t>
  </si>
  <si>
    <t>3.3 ltrs</t>
  </si>
  <si>
    <t>4.4 ltrs</t>
  </si>
  <si>
    <t>Powder Sprinkler with Handle</t>
  </si>
  <si>
    <t>Roomali Belan 22"</t>
  </si>
  <si>
    <t>Roomali Tawa MS 16.5"</t>
  </si>
  <si>
    <t>Heavy Duty Hammered</t>
  </si>
  <si>
    <t>S.S Bowl 10" 1 kg</t>
  </si>
  <si>
    <t>BRAND - VINOD</t>
  </si>
  <si>
    <t>S.S Bowl 11" 2 kg</t>
  </si>
  <si>
    <t>S.S Bowl 8"</t>
  </si>
  <si>
    <t>S.S Daba 1 kg ROUND</t>
  </si>
  <si>
    <t>S.S Daba 15 kg SQUARE</t>
  </si>
  <si>
    <t>Light Weight</t>
  </si>
  <si>
    <t>S.S Daba 2 kg  ROUND</t>
  </si>
  <si>
    <t>S.S Frying Jhara 7"</t>
  </si>
  <si>
    <t>SS Handle</t>
  </si>
  <si>
    <t>S.S Frying Jhara 10"</t>
  </si>
  <si>
    <t>Staff glass</t>
  </si>
  <si>
    <t>Lemon Squeezer - Aluminum</t>
  </si>
  <si>
    <t>Jasper</t>
  </si>
  <si>
    <t>S.S Masala Peti 12 compartment</t>
  </si>
  <si>
    <t>1 ltr x 12</t>
  </si>
  <si>
    <t>S.S Oval Donga 01 Portion</t>
  </si>
  <si>
    <t>Plain</t>
  </si>
  <si>
    <t>S.S Oval Donga 02 Portion</t>
  </si>
  <si>
    <t>S.S Oval Platter 01 Portion</t>
  </si>
  <si>
    <t>S.S Oval Platter 02 Portion</t>
  </si>
  <si>
    <t>S.S Palta 2 feet</t>
  </si>
  <si>
    <t>S.S Palta 3 feet</t>
  </si>
  <si>
    <t>S.S Rice Strainer 12"</t>
  </si>
  <si>
    <t>With Base (Stand)</t>
  </si>
  <si>
    <t>S.S Rice Strainer 20"</t>
  </si>
  <si>
    <t>S.S Rice Strainer 22"</t>
  </si>
  <si>
    <t>Colander</t>
  </si>
  <si>
    <t>S.S Saliya 4 mm round dia</t>
  </si>
  <si>
    <t>38" Height</t>
  </si>
  <si>
    <t>S.S Saliya 4 mm square side</t>
  </si>
  <si>
    <t>S.S Saliya 5 mm round dia</t>
  </si>
  <si>
    <t>S.S Saliya 6 mm round dia</t>
  </si>
  <si>
    <t>S.S Saliya 8 mm square side</t>
  </si>
  <si>
    <t>S.S. Saliya 2mm square side</t>
  </si>
  <si>
    <t>S.S Saliya for Roti/Naan (5mm)</t>
  </si>
  <si>
    <t>2 Pair</t>
  </si>
  <si>
    <t>SS Saliya Stand 12"</t>
  </si>
  <si>
    <t>S.S Slicer with Wooden Handle</t>
  </si>
  <si>
    <t>S.S Thali For Staff</t>
  </si>
  <si>
    <t>4 Comp. Round</t>
  </si>
  <si>
    <t>S.S Whisk Large</t>
  </si>
  <si>
    <t>12"</t>
  </si>
  <si>
    <t>S.S Whisk Small</t>
  </si>
  <si>
    <t>6"</t>
  </si>
  <si>
    <t>Sanitizer Stand</t>
  </si>
  <si>
    <t>800ml s/s</t>
  </si>
  <si>
    <t>Sharpening Stone</t>
  </si>
  <si>
    <t>Carborundum</t>
  </si>
  <si>
    <t>Squeeze Bottle Clear</t>
  </si>
  <si>
    <t>500 ml Plastic</t>
  </si>
  <si>
    <t>Steel Handi with Lid</t>
  </si>
  <si>
    <t>10 ltrs</t>
  </si>
  <si>
    <t>12 ltrs</t>
  </si>
  <si>
    <t>14 ltrs</t>
  </si>
  <si>
    <t>16 ltrs</t>
  </si>
  <si>
    <t>20 ltrs</t>
  </si>
  <si>
    <t>25 ltrs</t>
  </si>
  <si>
    <t>30 ltrs</t>
  </si>
  <si>
    <t>Tea Urn 15ltr Double Wall</t>
  </si>
  <si>
    <t>SS</t>
  </si>
  <si>
    <t>Tin Cutter</t>
  </si>
  <si>
    <t>Bonjour</t>
  </si>
  <si>
    <t>Vegetable Crate (Green -10 ; Blue - 2 ) with Jali</t>
  </si>
  <si>
    <t>Vegetable Food Processer</t>
  </si>
  <si>
    <t>Jaipan Brand</t>
  </si>
  <si>
    <t>Renu</t>
  </si>
  <si>
    <t>Vegetable String Cutter Machine</t>
  </si>
  <si>
    <t>China</t>
  </si>
  <si>
    <t>Oven Gloves</t>
  </si>
  <si>
    <t>Pair</t>
  </si>
  <si>
    <t>Copper Beaten Bowl 12" Dia with MS stand</t>
  </si>
  <si>
    <t>White Board 3ft X 2ft</t>
  </si>
  <si>
    <t>Pin Board 3ft X 2ft</t>
  </si>
  <si>
    <t>SS Stool</t>
  </si>
  <si>
    <t>4 Compartments Tray</t>
  </si>
  <si>
    <t>Ice Cream (Double Walled)</t>
  </si>
  <si>
    <t>Buffet Bullet</t>
  </si>
  <si>
    <t>Measure cups Set Plastic</t>
  </si>
  <si>
    <t>Measuring Jars Set Plastic set of 5</t>
  </si>
  <si>
    <t>Pani Puri Dispenser 8 lit * 2 Manual</t>
  </si>
  <si>
    <t>Finger Bowl with Underliner</t>
  </si>
  <si>
    <t>Cutlery Rack</t>
  </si>
  <si>
    <t>Glass Jar with Copper Lid</t>
  </si>
  <si>
    <t>Business Card - Fish Bowl</t>
  </si>
  <si>
    <t>Ladder Aluminum - 6 Ft</t>
  </si>
  <si>
    <t>local purchase</t>
  </si>
  <si>
    <t>Food Cumber</t>
  </si>
  <si>
    <t>Celfrost Microwave</t>
  </si>
  <si>
    <t>Pakad</t>
  </si>
  <si>
    <t>18"  Steel</t>
  </si>
  <si>
    <t xml:space="preserve">Fruit scooper </t>
  </si>
  <si>
    <t>Total</t>
  </si>
  <si>
    <t xml:space="preserve">Chopping board stand </t>
  </si>
  <si>
    <t xml:space="preserve">for 6 board to stand </t>
  </si>
  <si>
    <t xml:space="preserve">Soup ladle </t>
  </si>
  <si>
    <t>250 mls cup</t>
  </si>
  <si>
    <t xml:space="preserve">S/S tea stainer </t>
  </si>
  <si>
    <t xml:space="preserve">Big domestic </t>
  </si>
  <si>
    <t xml:space="preserve">Small copper bowl </t>
  </si>
  <si>
    <t xml:space="preserve">double layered </t>
  </si>
  <si>
    <t xml:space="preserve">S/S Slicer </t>
  </si>
  <si>
    <t xml:space="preserve">Domestic </t>
  </si>
  <si>
    <t xml:space="preserve">KOT puncher </t>
  </si>
  <si>
    <t xml:space="preserve">Food thermometer </t>
  </si>
  <si>
    <t>digital, Brand as per our SOP</t>
  </si>
  <si>
    <t xml:space="preserve">Tag machine </t>
  </si>
  <si>
    <t>as per our SOP</t>
  </si>
  <si>
    <t>NOTE: All Prices Inclusive of GST.</t>
  </si>
  <si>
    <t>Ordered Quantity in Mumbai will be delivered Free</t>
  </si>
  <si>
    <t>EX Mumbai Courier Charges Extra</t>
  </si>
  <si>
    <t xml:space="preserve">Muslin cloth </t>
  </si>
  <si>
    <t>Mts</t>
  </si>
  <si>
    <t xml:space="preserve">Chopping Board Indian 1" white </t>
  </si>
  <si>
    <t>Chopping Board Indian 2"  brown 3</t>
  </si>
  <si>
    <t>Vegetable Knife 8" (Red-2, Green-2, white -1 brown-2 )</t>
  </si>
  <si>
    <t xml:space="preserve">Kitchen SOE - Copper Chimney Viviana </t>
  </si>
  <si>
    <t xml:space="preserve">Plastic cambro box 1kg, 1/2 kg </t>
  </si>
  <si>
    <t xml:space="preserve">papd jali </t>
  </si>
  <si>
    <t xml:space="preserve">Garnishing machine </t>
  </si>
  <si>
    <t>staff tea glass</t>
  </si>
  <si>
    <t>Weight Machine ( 240kg )</t>
  </si>
  <si>
    <t>Weight Machine ( 5kg )</t>
  </si>
  <si>
    <t>White 1 for Bar</t>
  </si>
  <si>
    <t>10"</t>
  </si>
  <si>
    <t>Red 1 and green 1 -Aristo with wheels</t>
  </si>
  <si>
    <t>Garbage Bin 65 Ltr (Red 1 + Blue 1 + Green 4)</t>
  </si>
  <si>
    <t>Aristo bins with pedle operatore without wheels</t>
  </si>
  <si>
    <t>Gas Lighter long handle12" (2 spark and 2 flame)</t>
  </si>
  <si>
    <t>S.S Glass Tea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</si>
</sst>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vertical="center"/>
    </xf>
    <xf numFmtId="3" fontId="8" fillId="2" borderId="12" xfId="2" applyNumberFormat="1" applyFont="1" applyFill="1" applyBorder="1" applyAlignment="1">
      <alignment horizontal="right" vertical="center"/>
    </xf>
    <xf numFmtId="9" fontId="10" fillId="0" borderId="12" xfId="2" applyNumberFormat="1" applyFont="1" applyBorder="1" applyAlignment="1">
      <alignment horizontal="right" vertical="center"/>
    </xf>
    <xf numFmtId="164" fontId="0" fillId="0" borderId="12" xfId="1" applyNumberFormat="1" applyFont="1" applyBorder="1"/>
    <xf numFmtId="0" fontId="8" fillId="2" borderId="12" xfId="2" applyFont="1" applyFill="1" applyBorder="1" applyAlignment="1">
      <alignment horizontal="center" vertical="center" wrapText="1"/>
    </xf>
    <xf numFmtId="3" fontId="8" fillId="3" borderId="12" xfId="2" applyNumberFormat="1" applyFont="1" applyFill="1" applyBorder="1" applyAlignment="1">
      <alignment horizontal="right" vertical="center"/>
    </xf>
    <xf numFmtId="0" fontId="8" fillId="2" borderId="12" xfId="2" applyFont="1" applyFill="1" applyBorder="1" applyAlignment="1">
      <alignment vertical="center"/>
    </xf>
    <xf numFmtId="9" fontId="10" fillId="0" borderId="12" xfId="2" applyNumberFormat="1" applyFont="1" applyBorder="1" applyAlignment="1">
      <alignment horizontal="right" vertical="center" wrapText="1"/>
    </xf>
    <xf numFmtId="9" fontId="3" fillId="0" borderId="12" xfId="0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center" vertical="center"/>
    </xf>
    <xf numFmtId="0" fontId="8" fillId="0" borderId="12" xfId="2" applyFont="1" applyBorder="1" applyAlignment="1">
      <alignment vertical="center"/>
    </xf>
    <xf numFmtId="3" fontId="8" fillId="0" borderId="12" xfId="2" applyNumberFormat="1" applyFont="1" applyBorder="1" applyAlignment="1">
      <alignment horizontal="right" vertical="center"/>
    </xf>
    <xf numFmtId="164" fontId="0" fillId="0" borderId="12" xfId="1" applyNumberFormat="1" applyFont="1" applyFill="1" applyBorder="1"/>
    <xf numFmtId="0" fontId="9" fillId="2" borderId="12" xfId="2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12" xfId="2" applyFont="1" applyFill="1" applyBorder="1" applyAlignment="1">
      <alignment vertical="center"/>
    </xf>
    <xf numFmtId="0" fontId="3" fillId="2" borderId="12" xfId="2" applyFont="1" applyFill="1" applyBorder="1" applyAlignment="1">
      <alignment horizontal="center" vertical="center"/>
    </xf>
    <xf numFmtId="0" fontId="2" fillId="2" borderId="12" xfId="2" applyFill="1" applyBorder="1" applyAlignment="1">
      <alignment horizontal="left" vertical="center"/>
    </xf>
    <xf numFmtId="0" fontId="2" fillId="3" borderId="12" xfId="2" applyFill="1" applyBorder="1" applyAlignment="1">
      <alignment horizontal="left" vertical="center"/>
    </xf>
    <xf numFmtId="0" fontId="8" fillId="3" borderId="12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left" vertical="center"/>
    </xf>
    <xf numFmtId="9" fontId="10" fillId="3" borderId="12" xfId="2" applyNumberFormat="1" applyFont="1" applyFill="1" applyBorder="1" applyAlignment="1">
      <alignment horizontal="right" vertical="center"/>
    </xf>
    <xf numFmtId="164" fontId="0" fillId="3" borderId="12" xfId="1" applyNumberFormat="1" applyFont="1" applyFill="1" applyBorder="1"/>
    <xf numFmtId="0" fontId="7" fillId="2" borderId="12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0" fontId="4" fillId="3" borderId="12" xfId="2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vertical="center"/>
    </xf>
    <xf numFmtId="164" fontId="12" fillId="2" borderId="12" xfId="1" applyNumberFormat="1" applyFont="1" applyFill="1" applyBorder="1" applyAlignment="1">
      <alignment horizontal="right" vertical="center"/>
    </xf>
    <xf numFmtId="0" fontId="11" fillId="2" borderId="0" xfId="2" applyFont="1" applyFill="1" applyAlignment="1">
      <alignment vertical="center"/>
    </xf>
    <xf numFmtId="0" fontId="3" fillId="2" borderId="12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8" fillId="2" borderId="12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24ED64BA-B022-48F1-82FF-87DD827AB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3"/>
  <sheetViews>
    <sheetView tabSelected="1" topLeftCell="A110" workbookViewId="0">
      <selection activeCell="C129" sqref="C129"/>
    </sheetView>
  </sheetViews>
  <sheetFormatPr defaultColWidth="9" defaultRowHeight="13.8" x14ac:dyDescent="0.3"/>
  <cols>
    <col min="1" max="1" width="1.5546875" style="1" customWidth="1"/>
    <col min="2" max="2" width="9.6640625" style="1" customWidth="1"/>
    <col min="3" max="3" width="51.33203125" style="1" bestFit="1" customWidth="1"/>
    <col min="4" max="4" width="8" style="1" customWidth="1"/>
    <col min="5" max="5" width="7.33203125" style="1" customWidth="1"/>
    <col min="6" max="6" width="45.33203125" style="1" customWidth="1"/>
    <col min="7" max="7" width="11.6640625" style="1" customWidth="1"/>
    <col min="8" max="8" width="10.44140625" style="1" customWidth="1"/>
    <col min="9" max="9" width="15.6640625" style="46" customWidth="1"/>
    <col min="10" max="251" width="9" style="1"/>
    <col min="252" max="252" width="1.5546875" style="1" customWidth="1"/>
    <col min="253" max="253" width="4.33203125" style="1" customWidth="1"/>
    <col min="254" max="254" width="44.6640625" style="1" customWidth="1"/>
    <col min="255" max="255" width="8" style="1" customWidth="1"/>
    <col min="256" max="256" width="7.33203125" style="1" customWidth="1"/>
    <col min="257" max="257" width="26.6640625" style="1" customWidth="1"/>
    <col min="258" max="258" width="11.6640625" style="1" customWidth="1"/>
    <col min="259" max="259" width="16.6640625" style="1" customWidth="1"/>
    <col min="260" max="260" width="1.6640625" style="1" customWidth="1"/>
    <col min="261" max="261" width="15.6640625" style="1" customWidth="1"/>
    <col min="262" max="262" width="10.44140625" style="1" customWidth="1"/>
    <col min="263" max="507" width="9" style="1"/>
    <col min="508" max="508" width="1.5546875" style="1" customWidth="1"/>
    <col min="509" max="509" width="4.33203125" style="1" customWidth="1"/>
    <col min="510" max="510" width="44.6640625" style="1" customWidth="1"/>
    <col min="511" max="511" width="8" style="1" customWidth="1"/>
    <col min="512" max="512" width="7.33203125" style="1" customWidth="1"/>
    <col min="513" max="513" width="26.6640625" style="1" customWidth="1"/>
    <col min="514" max="514" width="11.6640625" style="1" customWidth="1"/>
    <col min="515" max="515" width="16.6640625" style="1" customWidth="1"/>
    <col min="516" max="516" width="1.6640625" style="1" customWidth="1"/>
    <col min="517" max="517" width="15.6640625" style="1" customWidth="1"/>
    <col min="518" max="518" width="10.44140625" style="1" customWidth="1"/>
    <col min="519" max="763" width="9" style="1"/>
    <col min="764" max="764" width="1.5546875" style="1" customWidth="1"/>
    <col min="765" max="765" width="4.33203125" style="1" customWidth="1"/>
    <col min="766" max="766" width="44.6640625" style="1" customWidth="1"/>
    <col min="767" max="767" width="8" style="1" customWidth="1"/>
    <col min="768" max="768" width="7.33203125" style="1" customWidth="1"/>
    <col min="769" max="769" width="26.6640625" style="1" customWidth="1"/>
    <col min="770" max="770" width="11.6640625" style="1" customWidth="1"/>
    <col min="771" max="771" width="16.6640625" style="1" customWidth="1"/>
    <col min="772" max="772" width="1.6640625" style="1" customWidth="1"/>
    <col min="773" max="773" width="15.6640625" style="1" customWidth="1"/>
    <col min="774" max="774" width="10.44140625" style="1" customWidth="1"/>
    <col min="775" max="1019" width="9" style="1"/>
    <col min="1020" max="1020" width="1.5546875" style="1" customWidth="1"/>
    <col min="1021" max="1021" width="4.33203125" style="1" customWidth="1"/>
    <col min="1022" max="1022" width="44.6640625" style="1" customWidth="1"/>
    <col min="1023" max="1023" width="8" style="1" customWidth="1"/>
    <col min="1024" max="1024" width="7.33203125" style="1" customWidth="1"/>
    <col min="1025" max="1025" width="26.6640625" style="1" customWidth="1"/>
    <col min="1026" max="1026" width="11.6640625" style="1" customWidth="1"/>
    <col min="1027" max="1027" width="16.6640625" style="1" customWidth="1"/>
    <col min="1028" max="1028" width="1.6640625" style="1" customWidth="1"/>
    <col min="1029" max="1029" width="15.6640625" style="1" customWidth="1"/>
    <col min="1030" max="1030" width="10.44140625" style="1" customWidth="1"/>
    <col min="1031" max="1275" width="9" style="1"/>
    <col min="1276" max="1276" width="1.5546875" style="1" customWidth="1"/>
    <col min="1277" max="1277" width="4.33203125" style="1" customWidth="1"/>
    <col min="1278" max="1278" width="44.6640625" style="1" customWidth="1"/>
    <col min="1279" max="1279" width="8" style="1" customWidth="1"/>
    <col min="1280" max="1280" width="7.33203125" style="1" customWidth="1"/>
    <col min="1281" max="1281" width="26.6640625" style="1" customWidth="1"/>
    <col min="1282" max="1282" width="11.6640625" style="1" customWidth="1"/>
    <col min="1283" max="1283" width="16.6640625" style="1" customWidth="1"/>
    <col min="1284" max="1284" width="1.6640625" style="1" customWidth="1"/>
    <col min="1285" max="1285" width="15.6640625" style="1" customWidth="1"/>
    <col min="1286" max="1286" width="10.44140625" style="1" customWidth="1"/>
    <col min="1287" max="1531" width="9" style="1"/>
    <col min="1532" max="1532" width="1.5546875" style="1" customWidth="1"/>
    <col min="1533" max="1533" width="4.33203125" style="1" customWidth="1"/>
    <col min="1534" max="1534" width="44.6640625" style="1" customWidth="1"/>
    <col min="1535" max="1535" width="8" style="1" customWidth="1"/>
    <col min="1536" max="1536" width="7.33203125" style="1" customWidth="1"/>
    <col min="1537" max="1537" width="26.6640625" style="1" customWidth="1"/>
    <col min="1538" max="1538" width="11.6640625" style="1" customWidth="1"/>
    <col min="1539" max="1539" width="16.6640625" style="1" customWidth="1"/>
    <col min="1540" max="1540" width="1.6640625" style="1" customWidth="1"/>
    <col min="1541" max="1541" width="15.6640625" style="1" customWidth="1"/>
    <col min="1542" max="1542" width="10.44140625" style="1" customWidth="1"/>
    <col min="1543" max="1787" width="9" style="1"/>
    <col min="1788" max="1788" width="1.5546875" style="1" customWidth="1"/>
    <col min="1789" max="1789" width="4.33203125" style="1" customWidth="1"/>
    <col min="1790" max="1790" width="44.6640625" style="1" customWidth="1"/>
    <col min="1791" max="1791" width="8" style="1" customWidth="1"/>
    <col min="1792" max="1792" width="7.33203125" style="1" customWidth="1"/>
    <col min="1793" max="1793" width="26.6640625" style="1" customWidth="1"/>
    <col min="1794" max="1794" width="11.6640625" style="1" customWidth="1"/>
    <col min="1795" max="1795" width="16.6640625" style="1" customWidth="1"/>
    <col min="1796" max="1796" width="1.6640625" style="1" customWidth="1"/>
    <col min="1797" max="1797" width="15.6640625" style="1" customWidth="1"/>
    <col min="1798" max="1798" width="10.44140625" style="1" customWidth="1"/>
    <col min="1799" max="2043" width="9" style="1"/>
    <col min="2044" max="2044" width="1.5546875" style="1" customWidth="1"/>
    <col min="2045" max="2045" width="4.33203125" style="1" customWidth="1"/>
    <col min="2046" max="2046" width="44.6640625" style="1" customWidth="1"/>
    <col min="2047" max="2047" width="8" style="1" customWidth="1"/>
    <col min="2048" max="2048" width="7.33203125" style="1" customWidth="1"/>
    <col min="2049" max="2049" width="26.6640625" style="1" customWidth="1"/>
    <col min="2050" max="2050" width="11.6640625" style="1" customWidth="1"/>
    <col min="2051" max="2051" width="16.6640625" style="1" customWidth="1"/>
    <col min="2052" max="2052" width="1.6640625" style="1" customWidth="1"/>
    <col min="2053" max="2053" width="15.6640625" style="1" customWidth="1"/>
    <col min="2054" max="2054" width="10.44140625" style="1" customWidth="1"/>
    <col min="2055" max="2299" width="9" style="1"/>
    <col min="2300" max="2300" width="1.5546875" style="1" customWidth="1"/>
    <col min="2301" max="2301" width="4.33203125" style="1" customWidth="1"/>
    <col min="2302" max="2302" width="44.6640625" style="1" customWidth="1"/>
    <col min="2303" max="2303" width="8" style="1" customWidth="1"/>
    <col min="2304" max="2304" width="7.33203125" style="1" customWidth="1"/>
    <col min="2305" max="2305" width="26.6640625" style="1" customWidth="1"/>
    <col min="2306" max="2306" width="11.6640625" style="1" customWidth="1"/>
    <col min="2307" max="2307" width="16.6640625" style="1" customWidth="1"/>
    <col min="2308" max="2308" width="1.6640625" style="1" customWidth="1"/>
    <col min="2309" max="2309" width="15.6640625" style="1" customWidth="1"/>
    <col min="2310" max="2310" width="10.44140625" style="1" customWidth="1"/>
    <col min="2311" max="2555" width="9" style="1"/>
    <col min="2556" max="2556" width="1.5546875" style="1" customWidth="1"/>
    <col min="2557" max="2557" width="4.33203125" style="1" customWidth="1"/>
    <col min="2558" max="2558" width="44.6640625" style="1" customWidth="1"/>
    <col min="2559" max="2559" width="8" style="1" customWidth="1"/>
    <col min="2560" max="2560" width="7.33203125" style="1" customWidth="1"/>
    <col min="2561" max="2561" width="26.6640625" style="1" customWidth="1"/>
    <col min="2562" max="2562" width="11.6640625" style="1" customWidth="1"/>
    <col min="2563" max="2563" width="16.6640625" style="1" customWidth="1"/>
    <col min="2564" max="2564" width="1.6640625" style="1" customWidth="1"/>
    <col min="2565" max="2565" width="15.6640625" style="1" customWidth="1"/>
    <col min="2566" max="2566" width="10.44140625" style="1" customWidth="1"/>
    <col min="2567" max="2811" width="9" style="1"/>
    <col min="2812" max="2812" width="1.5546875" style="1" customWidth="1"/>
    <col min="2813" max="2813" width="4.33203125" style="1" customWidth="1"/>
    <col min="2814" max="2814" width="44.6640625" style="1" customWidth="1"/>
    <col min="2815" max="2815" width="8" style="1" customWidth="1"/>
    <col min="2816" max="2816" width="7.33203125" style="1" customWidth="1"/>
    <col min="2817" max="2817" width="26.6640625" style="1" customWidth="1"/>
    <col min="2818" max="2818" width="11.6640625" style="1" customWidth="1"/>
    <col min="2819" max="2819" width="16.6640625" style="1" customWidth="1"/>
    <col min="2820" max="2820" width="1.6640625" style="1" customWidth="1"/>
    <col min="2821" max="2821" width="15.6640625" style="1" customWidth="1"/>
    <col min="2822" max="2822" width="10.44140625" style="1" customWidth="1"/>
    <col min="2823" max="3067" width="9" style="1"/>
    <col min="3068" max="3068" width="1.5546875" style="1" customWidth="1"/>
    <col min="3069" max="3069" width="4.33203125" style="1" customWidth="1"/>
    <col min="3070" max="3070" width="44.6640625" style="1" customWidth="1"/>
    <col min="3071" max="3071" width="8" style="1" customWidth="1"/>
    <col min="3072" max="3072" width="7.33203125" style="1" customWidth="1"/>
    <col min="3073" max="3073" width="26.6640625" style="1" customWidth="1"/>
    <col min="3074" max="3074" width="11.6640625" style="1" customWidth="1"/>
    <col min="3075" max="3075" width="16.6640625" style="1" customWidth="1"/>
    <col min="3076" max="3076" width="1.6640625" style="1" customWidth="1"/>
    <col min="3077" max="3077" width="15.6640625" style="1" customWidth="1"/>
    <col min="3078" max="3078" width="10.44140625" style="1" customWidth="1"/>
    <col min="3079" max="3323" width="9" style="1"/>
    <col min="3324" max="3324" width="1.5546875" style="1" customWidth="1"/>
    <col min="3325" max="3325" width="4.33203125" style="1" customWidth="1"/>
    <col min="3326" max="3326" width="44.6640625" style="1" customWidth="1"/>
    <col min="3327" max="3327" width="8" style="1" customWidth="1"/>
    <col min="3328" max="3328" width="7.33203125" style="1" customWidth="1"/>
    <col min="3329" max="3329" width="26.6640625" style="1" customWidth="1"/>
    <col min="3330" max="3330" width="11.6640625" style="1" customWidth="1"/>
    <col min="3331" max="3331" width="16.6640625" style="1" customWidth="1"/>
    <col min="3332" max="3332" width="1.6640625" style="1" customWidth="1"/>
    <col min="3333" max="3333" width="15.6640625" style="1" customWidth="1"/>
    <col min="3334" max="3334" width="10.44140625" style="1" customWidth="1"/>
    <col min="3335" max="3579" width="9" style="1"/>
    <col min="3580" max="3580" width="1.5546875" style="1" customWidth="1"/>
    <col min="3581" max="3581" width="4.33203125" style="1" customWidth="1"/>
    <col min="3582" max="3582" width="44.6640625" style="1" customWidth="1"/>
    <col min="3583" max="3583" width="8" style="1" customWidth="1"/>
    <col min="3584" max="3584" width="7.33203125" style="1" customWidth="1"/>
    <col min="3585" max="3585" width="26.6640625" style="1" customWidth="1"/>
    <col min="3586" max="3586" width="11.6640625" style="1" customWidth="1"/>
    <col min="3587" max="3587" width="16.6640625" style="1" customWidth="1"/>
    <col min="3588" max="3588" width="1.6640625" style="1" customWidth="1"/>
    <col min="3589" max="3589" width="15.6640625" style="1" customWidth="1"/>
    <col min="3590" max="3590" width="10.44140625" style="1" customWidth="1"/>
    <col min="3591" max="3835" width="9" style="1"/>
    <col min="3836" max="3836" width="1.5546875" style="1" customWidth="1"/>
    <col min="3837" max="3837" width="4.33203125" style="1" customWidth="1"/>
    <col min="3838" max="3838" width="44.6640625" style="1" customWidth="1"/>
    <col min="3839" max="3839" width="8" style="1" customWidth="1"/>
    <col min="3840" max="3840" width="7.33203125" style="1" customWidth="1"/>
    <col min="3841" max="3841" width="26.6640625" style="1" customWidth="1"/>
    <col min="3842" max="3842" width="11.6640625" style="1" customWidth="1"/>
    <col min="3843" max="3843" width="16.6640625" style="1" customWidth="1"/>
    <col min="3844" max="3844" width="1.6640625" style="1" customWidth="1"/>
    <col min="3845" max="3845" width="15.6640625" style="1" customWidth="1"/>
    <col min="3846" max="3846" width="10.44140625" style="1" customWidth="1"/>
    <col min="3847" max="4091" width="9" style="1"/>
    <col min="4092" max="4092" width="1.5546875" style="1" customWidth="1"/>
    <col min="4093" max="4093" width="4.33203125" style="1" customWidth="1"/>
    <col min="4094" max="4094" width="44.6640625" style="1" customWidth="1"/>
    <col min="4095" max="4095" width="8" style="1" customWidth="1"/>
    <col min="4096" max="4096" width="7.33203125" style="1" customWidth="1"/>
    <col min="4097" max="4097" width="26.6640625" style="1" customWidth="1"/>
    <col min="4098" max="4098" width="11.6640625" style="1" customWidth="1"/>
    <col min="4099" max="4099" width="16.6640625" style="1" customWidth="1"/>
    <col min="4100" max="4100" width="1.6640625" style="1" customWidth="1"/>
    <col min="4101" max="4101" width="15.6640625" style="1" customWidth="1"/>
    <col min="4102" max="4102" width="10.44140625" style="1" customWidth="1"/>
    <col min="4103" max="4347" width="9" style="1"/>
    <col min="4348" max="4348" width="1.5546875" style="1" customWidth="1"/>
    <col min="4349" max="4349" width="4.33203125" style="1" customWidth="1"/>
    <col min="4350" max="4350" width="44.6640625" style="1" customWidth="1"/>
    <col min="4351" max="4351" width="8" style="1" customWidth="1"/>
    <col min="4352" max="4352" width="7.33203125" style="1" customWidth="1"/>
    <col min="4353" max="4353" width="26.6640625" style="1" customWidth="1"/>
    <col min="4354" max="4354" width="11.6640625" style="1" customWidth="1"/>
    <col min="4355" max="4355" width="16.6640625" style="1" customWidth="1"/>
    <col min="4356" max="4356" width="1.6640625" style="1" customWidth="1"/>
    <col min="4357" max="4357" width="15.6640625" style="1" customWidth="1"/>
    <col min="4358" max="4358" width="10.44140625" style="1" customWidth="1"/>
    <col min="4359" max="4603" width="9" style="1"/>
    <col min="4604" max="4604" width="1.5546875" style="1" customWidth="1"/>
    <col min="4605" max="4605" width="4.33203125" style="1" customWidth="1"/>
    <col min="4606" max="4606" width="44.6640625" style="1" customWidth="1"/>
    <col min="4607" max="4607" width="8" style="1" customWidth="1"/>
    <col min="4608" max="4608" width="7.33203125" style="1" customWidth="1"/>
    <col min="4609" max="4609" width="26.6640625" style="1" customWidth="1"/>
    <col min="4610" max="4610" width="11.6640625" style="1" customWidth="1"/>
    <col min="4611" max="4611" width="16.6640625" style="1" customWidth="1"/>
    <col min="4612" max="4612" width="1.6640625" style="1" customWidth="1"/>
    <col min="4613" max="4613" width="15.6640625" style="1" customWidth="1"/>
    <col min="4614" max="4614" width="10.44140625" style="1" customWidth="1"/>
    <col min="4615" max="4859" width="9" style="1"/>
    <col min="4860" max="4860" width="1.5546875" style="1" customWidth="1"/>
    <col min="4861" max="4861" width="4.33203125" style="1" customWidth="1"/>
    <col min="4862" max="4862" width="44.6640625" style="1" customWidth="1"/>
    <col min="4863" max="4863" width="8" style="1" customWidth="1"/>
    <col min="4864" max="4864" width="7.33203125" style="1" customWidth="1"/>
    <col min="4865" max="4865" width="26.6640625" style="1" customWidth="1"/>
    <col min="4866" max="4866" width="11.6640625" style="1" customWidth="1"/>
    <col min="4867" max="4867" width="16.6640625" style="1" customWidth="1"/>
    <col min="4868" max="4868" width="1.6640625" style="1" customWidth="1"/>
    <col min="4869" max="4869" width="15.6640625" style="1" customWidth="1"/>
    <col min="4870" max="4870" width="10.44140625" style="1" customWidth="1"/>
    <col min="4871" max="5115" width="9" style="1"/>
    <col min="5116" max="5116" width="1.5546875" style="1" customWidth="1"/>
    <col min="5117" max="5117" width="4.33203125" style="1" customWidth="1"/>
    <col min="5118" max="5118" width="44.6640625" style="1" customWidth="1"/>
    <col min="5119" max="5119" width="8" style="1" customWidth="1"/>
    <col min="5120" max="5120" width="7.33203125" style="1" customWidth="1"/>
    <col min="5121" max="5121" width="26.6640625" style="1" customWidth="1"/>
    <col min="5122" max="5122" width="11.6640625" style="1" customWidth="1"/>
    <col min="5123" max="5123" width="16.6640625" style="1" customWidth="1"/>
    <col min="5124" max="5124" width="1.6640625" style="1" customWidth="1"/>
    <col min="5125" max="5125" width="15.6640625" style="1" customWidth="1"/>
    <col min="5126" max="5126" width="10.44140625" style="1" customWidth="1"/>
    <col min="5127" max="5371" width="9" style="1"/>
    <col min="5372" max="5372" width="1.5546875" style="1" customWidth="1"/>
    <col min="5373" max="5373" width="4.33203125" style="1" customWidth="1"/>
    <col min="5374" max="5374" width="44.6640625" style="1" customWidth="1"/>
    <col min="5375" max="5375" width="8" style="1" customWidth="1"/>
    <col min="5376" max="5376" width="7.33203125" style="1" customWidth="1"/>
    <col min="5377" max="5377" width="26.6640625" style="1" customWidth="1"/>
    <col min="5378" max="5378" width="11.6640625" style="1" customWidth="1"/>
    <col min="5379" max="5379" width="16.6640625" style="1" customWidth="1"/>
    <col min="5380" max="5380" width="1.6640625" style="1" customWidth="1"/>
    <col min="5381" max="5381" width="15.6640625" style="1" customWidth="1"/>
    <col min="5382" max="5382" width="10.44140625" style="1" customWidth="1"/>
    <col min="5383" max="5627" width="9" style="1"/>
    <col min="5628" max="5628" width="1.5546875" style="1" customWidth="1"/>
    <col min="5629" max="5629" width="4.33203125" style="1" customWidth="1"/>
    <col min="5630" max="5630" width="44.6640625" style="1" customWidth="1"/>
    <col min="5631" max="5631" width="8" style="1" customWidth="1"/>
    <col min="5632" max="5632" width="7.33203125" style="1" customWidth="1"/>
    <col min="5633" max="5633" width="26.6640625" style="1" customWidth="1"/>
    <col min="5634" max="5634" width="11.6640625" style="1" customWidth="1"/>
    <col min="5635" max="5635" width="16.6640625" style="1" customWidth="1"/>
    <col min="5636" max="5636" width="1.6640625" style="1" customWidth="1"/>
    <col min="5637" max="5637" width="15.6640625" style="1" customWidth="1"/>
    <col min="5638" max="5638" width="10.44140625" style="1" customWidth="1"/>
    <col min="5639" max="5883" width="9" style="1"/>
    <col min="5884" max="5884" width="1.5546875" style="1" customWidth="1"/>
    <col min="5885" max="5885" width="4.33203125" style="1" customWidth="1"/>
    <col min="5886" max="5886" width="44.6640625" style="1" customWidth="1"/>
    <col min="5887" max="5887" width="8" style="1" customWidth="1"/>
    <col min="5888" max="5888" width="7.33203125" style="1" customWidth="1"/>
    <col min="5889" max="5889" width="26.6640625" style="1" customWidth="1"/>
    <col min="5890" max="5890" width="11.6640625" style="1" customWidth="1"/>
    <col min="5891" max="5891" width="16.6640625" style="1" customWidth="1"/>
    <col min="5892" max="5892" width="1.6640625" style="1" customWidth="1"/>
    <col min="5893" max="5893" width="15.6640625" style="1" customWidth="1"/>
    <col min="5894" max="5894" width="10.44140625" style="1" customWidth="1"/>
    <col min="5895" max="6139" width="9" style="1"/>
    <col min="6140" max="6140" width="1.5546875" style="1" customWidth="1"/>
    <col min="6141" max="6141" width="4.33203125" style="1" customWidth="1"/>
    <col min="6142" max="6142" width="44.6640625" style="1" customWidth="1"/>
    <col min="6143" max="6143" width="8" style="1" customWidth="1"/>
    <col min="6144" max="6144" width="7.33203125" style="1" customWidth="1"/>
    <col min="6145" max="6145" width="26.6640625" style="1" customWidth="1"/>
    <col min="6146" max="6146" width="11.6640625" style="1" customWidth="1"/>
    <col min="6147" max="6147" width="16.6640625" style="1" customWidth="1"/>
    <col min="6148" max="6148" width="1.6640625" style="1" customWidth="1"/>
    <col min="6149" max="6149" width="15.6640625" style="1" customWidth="1"/>
    <col min="6150" max="6150" width="10.44140625" style="1" customWidth="1"/>
    <col min="6151" max="6395" width="9" style="1"/>
    <col min="6396" max="6396" width="1.5546875" style="1" customWidth="1"/>
    <col min="6397" max="6397" width="4.33203125" style="1" customWidth="1"/>
    <col min="6398" max="6398" width="44.6640625" style="1" customWidth="1"/>
    <col min="6399" max="6399" width="8" style="1" customWidth="1"/>
    <col min="6400" max="6400" width="7.33203125" style="1" customWidth="1"/>
    <col min="6401" max="6401" width="26.6640625" style="1" customWidth="1"/>
    <col min="6402" max="6402" width="11.6640625" style="1" customWidth="1"/>
    <col min="6403" max="6403" width="16.6640625" style="1" customWidth="1"/>
    <col min="6404" max="6404" width="1.6640625" style="1" customWidth="1"/>
    <col min="6405" max="6405" width="15.6640625" style="1" customWidth="1"/>
    <col min="6406" max="6406" width="10.44140625" style="1" customWidth="1"/>
    <col min="6407" max="6651" width="9" style="1"/>
    <col min="6652" max="6652" width="1.5546875" style="1" customWidth="1"/>
    <col min="6653" max="6653" width="4.33203125" style="1" customWidth="1"/>
    <col min="6654" max="6654" width="44.6640625" style="1" customWidth="1"/>
    <col min="6655" max="6655" width="8" style="1" customWidth="1"/>
    <col min="6656" max="6656" width="7.33203125" style="1" customWidth="1"/>
    <col min="6657" max="6657" width="26.6640625" style="1" customWidth="1"/>
    <col min="6658" max="6658" width="11.6640625" style="1" customWidth="1"/>
    <col min="6659" max="6659" width="16.6640625" style="1" customWidth="1"/>
    <col min="6660" max="6660" width="1.6640625" style="1" customWidth="1"/>
    <col min="6661" max="6661" width="15.6640625" style="1" customWidth="1"/>
    <col min="6662" max="6662" width="10.44140625" style="1" customWidth="1"/>
    <col min="6663" max="6907" width="9" style="1"/>
    <col min="6908" max="6908" width="1.5546875" style="1" customWidth="1"/>
    <col min="6909" max="6909" width="4.33203125" style="1" customWidth="1"/>
    <col min="6910" max="6910" width="44.6640625" style="1" customWidth="1"/>
    <col min="6911" max="6911" width="8" style="1" customWidth="1"/>
    <col min="6912" max="6912" width="7.33203125" style="1" customWidth="1"/>
    <col min="6913" max="6913" width="26.6640625" style="1" customWidth="1"/>
    <col min="6914" max="6914" width="11.6640625" style="1" customWidth="1"/>
    <col min="6915" max="6915" width="16.6640625" style="1" customWidth="1"/>
    <col min="6916" max="6916" width="1.6640625" style="1" customWidth="1"/>
    <col min="6917" max="6917" width="15.6640625" style="1" customWidth="1"/>
    <col min="6918" max="6918" width="10.44140625" style="1" customWidth="1"/>
    <col min="6919" max="7163" width="9" style="1"/>
    <col min="7164" max="7164" width="1.5546875" style="1" customWidth="1"/>
    <col min="7165" max="7165" width="4.33203125" style="1" customWidth="1"/>
    <col min="7166" max="7166" width="44.6640625" style="1" customWidth="1"/>
    <col min="7167" max="7167" width="8" style="1" customWidth="1"/>
    <col min="7168" max="7168" width="7.33203125" style="1" customWidth="1"/>
    <col min="7169" max="7169" width="26.6640625" style="1" customWidth="1"/>
    <col min="7170" max="7170" width="11.6640625" style="1" customWidth="1"/>
    <col min="7171" max="7171" width="16.6640625" style="1" customWidth="1"/>
    <col min="7172" max="7172" width="1.6640625" style="1" customWidth="1"/>
    <col min="7173" max="7173" width="15.6640625" style="1" customWidth="1"/>
    <col min="7174" max="7174" width="10.44140625" style="1" customWidth="1"/>
    <col min="7175" max="7419" width="9" style="1"/>
    <col min="7420" max="7420" width="1.5546875" style="1" customWidth="1"/>
    <col min="7421" max="7421" width="4.33203125" style="1" customWidth="1"/>
    <col min="7422" max="7422" width="44.6640625" style="1" customWidth="1"/>
    <col min="7423" max="7423" width="8" style="1" customWidth="1"/>
    <col min="7424" max="7424" width="7.33203125" style="1" customWidth="1"/>
    <col min="7425" max="7425" width="26.6640625" style="1" customWidth="1"/>
    <col min="7426" max="7426" width="11.6640625" style="1" customWidth="1"/>
    <col min="7427" max="7427" width="16.6640625" style="1" customWidth="1"/>
    <col min="7428" max="7428" width="1.6640625" style="1" customWidth="1"/>
    <col min="7429" max="7429" width="15.6640625" style="1" customWidth="1"/>
    <col min="7430" max="7430" width="10.44140625" style="1" customWidth="1"/>
    <col min="7431" max="7675" width="9" style="1"/>
    <col min="7676" max="7676" width="1.5546875" style="1" customWidth="1"/>
    <col min="7677" max="7677" width="4.33203125" style="1" customWidth="1"/>
    <col min="7678" max="7678" width="44.6640625" style="1" customWidth="1"/>
    <col min="7679" max="7679" width="8" style="1" customWidth="1"/>
    <col min="7680" max="7680" width="7.33203125" style="1" customWidth="1"/>
    <col min="7681" max="7681" width="26.6640625" style="1" customWidth="1"/>
    <col min="7682" max="7682" width="11.6640625" style="1" customWidth="1"/>
    <col min="7683" max="7683" width="16.6640625" style="1" customWidth="1"/>
    <col min="7684" max="7684" width="1.6640625" style="1" customWidth="1"/>
    <col min="7685" max="7685" width="15.6640625" style="1" customWidth="1"/>
    <col min="7686" max="7686" width="10.44140625" style="1" customWidth="1"/>
    <col min="7687" max="7931" width="9" style="1"/>
    <col min="7932" max="7932" width="1.5546875" style="1" customWidth="1"/>
    <col min="7933" max="7933" width="4.33203125" style="1" customWidth="1"/>
    <col min="7934" max="7934" width="44.6640625" style="1" customWidth="1"/>
    <col min="7935" max="7935" width="8" style="1" customWidth="1"/>
    <col min="7936" max="7936" width="7.33203125" style="1" customWidth="1"/>
    <col min="7937" max="7937" width="26.6640625" style="1" customWidth="1"/>
    <col min="7938" max="7938" width="11.6640625" style="1" customWidth="1"/>
    <col min="7939" max="7939" width="16.6640625" style="1" customWidth="1"/>
    <col min="7940" max="7940" width="1.6640625" style="1" customWidth="1"/>
    <col min="7941" max="7941" width="15.6640625" style="1" customWidth="1"/>
    <col min="7942" max="7942" width="10.44140625" style="1" customWidth="1"/>
    <col min="7943" max="8187" width="9" style="1"/>
    <col min="8188" max="8188" width="1.5546875" style="1" customWidth="1"/>
    <col min="8189" max="8189" width="4.33203125" style="1" customWidth="1"/>
    <col min="8190" max="8190" width="44.6640625" style="1" customWidth="1"/>
    <col min="8191" max="8191" width="8" style="1" customWidth="1"/>
    <col min="8192" max="8192" width="7.33203125" style="1" customWidth="1"/>
    <col min="8193" max="8193" width="26.6640625" style="1" customWidth="1"/>
    <col min="8194" max="8194" width="11.6640625" style="1" customWidth="1"/>
    <col min="8195" max="8195" width="16.6640625" style="1" customWidth="1"/>
    <col min="8196" max="8196" width="1.6640625" style="1" customWidth="1"/>
    <col min="8197" max="8197" width="15.6640625" style="1" customWidth="1"/>
    <col min="8198" max="8198" width="10.44140625" style="1" customWidth="1"/>
    <col min="8199" max="8443" width="9" style="1"/>
    <col min="8444" max="8444" width="1.5546875" style="1" customWidth="1"/>
    <col min="8445" max="8445" width="4.33203125" style="1" customWidth="1"/>
    <col min="8446" max="8446" width="44.6640625" style="1" customWidth="1"/>
    <col min="8447" max="8447" width="8" style="1" customWidth="1"/>
    <col min="8448" max="8448" width="7.33203125" style="1" customWidth="1"/>
    <col min="8449" max="8449" width="26.6640625" style="1" customWidth="1"/>
    <col min="8450" max="8450" width="11.6640625" style="1" customWidth="1"/>
    <col min="8451" max="8451" width="16.6640625" style="1" customWidth="1"/>
    <col min="8452" max="8452" width="1.6640625" style="1" customWidth="1"/>
    <col min="8453" max="8453" width="15.6640625" style="1" customWidth="1"/>
    <col min="8454" max="8454" width="10.44140625" style="1" customWidth="1"/>
    <col min="8455" max="8699" width="9" style="1"/>
    <col min="8700" max="8700" width="1.5546875" style="1" customWidth="1"/>
    <col min="8701" max="8701" width="4.33203125" style="1" customWidth="1"/>
    <col min="8702" max="8702" width="44.6640625" style="1" customWidth="1"/>
    <col min="8703" max="8703" width="8" style="1" customWidth="1"/>
    <col min="8704" max="8704" width="7.33203125" style="1" customWidth="1"/>
    <col min="8705" max="8705" width="26.6640625" style="1" customWidth="1"/>
    <col min="8706" max="8706" width="11.6640625" style="1" customWidth="1"/>
    <col min="8707" max="8707" width="16.6640625" style="1" customWidth="1"/>
    <col min="8708" max="8708" width="1.6640625" style="1" customWidth="1"/>
    <col min="8709" max="8709" width="15.6640625" style="1" customWidth="1"/>
    <col min="8710" max="8710" width="10.44140625" style="1" customWidth="1"/>
    <col min="8711" max="8955" width="9" style="1"/>
    <col min="8956" max="8956" width="1.5546875" style="1" customWidth="1"/>
    <col min="8957" max="8957" width="4.33203125" style="1" customWidth="1"/>
    <col min="8958" max="8958" width="44.6640625" style="1" customWidth="1"/>
    <col min="8959" max="8959" width="8" style="1" customWidth="1"/>
    <col min="8960" max="8960" width="7.33203125" style="1" customWidth="1"/>
    <col min="8961" max="8961" width="26.6640625" style="1" customWidth="1"/>
    <col min="8962" max="8962" width="11.6640625" style="1" customWidth="1"/>
    <col min="8963" max="8963" width="16.6640625" style="1" customWidth="1"/>
    <col min="8964" max="8964" width="1.6640625" style="1" customWidth="1"/>
    <col min="8965" max="8965" width="15.6640625" style="1" customWidth="1"/>
    <col min="8966" max="8966" width="10.44140625" style="1" customWidth="1"/>
    <col min="8967" max="9211" width="9" style="1"/>
    <col min="9212" max="9212" width="1.5546875" style="1" customWidth="1"/>
    <col min="9213" max="9213" width="4.33203125" style="1" customWidth="1"/>
    <col min="9214" max="9214" width="44.6640625" style="1" customWidth="1"/>
    <col min="9215" max="9215" width="8" style="1" customWidth="1"/>
    <col min="9216" max="9216" width="7.33203125" style="1" customWidth="1"/>
    <col min="9217" max="9217" width="26.6640625" style="1" customWidth="1"/>
    <col min="9218" max="9218" width="11.6640625" style="1" customWidth="1"/>
    <col min="9219" max="9219" width="16.6640625" style="1" customWidth="1"/>
    <col min="9220" max="9220" width="1.6640625" style="1" customWidth="1"/>
    <col min="9221" max="9221" width="15.6640625" style="1" customWidth="1"/>
    <col min="9222" max="9222" width="10.44140625" style="1" customWidth="1"/>
    <col min="9223" max="9467" width="9" style="1"/>
    <col min="9468" max="9468" width="1.5546875" style="1" customWidth="1"/>
    <col min="9469" max="9469" width="4.33203125" style="1" customWidth="1"/>
    <col min="9470" max="9470" width="44.6640625" style="1" customWidth="1"/>
    <col min="9471" max="9471" width="8" style="1" customWidth="1"/>
    <col min="9472" max="9472" width="7.33203125" style="1" customWidth="1"/>
    <col min="9473" max="9473" width="26.6640625" style="1" customWidth="1"/>
    <col min="9474" max="9474" width="11.6640625" style="1" customWidth="1"/>
    <col min="9475" max="9475" width="16.6640625" style="1" customWidth="1"/>
    <col min="9476" max="9476" width="1.6640625" style="1" customWidth="1"/>
    <col min="9477" max="9477" width="15.6640625" style="1" customWidth="1"/>
    <col min="9478" max="9478" width="10.44140625" style="1" customWidth="1"/>
    <col min="9479" max="9723" width="9" style="1"/>
    <col min="9724" max="9724" width="1.5546875" style="1" customWidth="1"/>
    <col min="9725" max="9725" width="4.33203125" style="1" customWidth="1"/>
    <col min="9726" max="9726" width="44.6640625" style="1" customWidth="1"/>
    <col min="9727" max="9727" width="8" style="1" customWidth="1"/>
    <col min="9728" max="9728" width="7.33203125" style="1" customWidth="1"/>
    <col min="9729" max="9729" width="26.6640625" style="1" customWidth="1"/>
    <col min="9730" max="9730" width="11.6640625" style="1" customWidth="1"/>
    <col min="9731" max="9731" width="16.6640625" style="1" customWidth="1"/>
    <col min="9732" max="9732" width="1.6640625" style="1" customWidth="1"/>
    <col min="9733" max="9733" width="15.6640625" style="1" customWidth="1"/>
    <col min="9734" max="9734" width="10.44140625" style="1" customWidth="1"/>
    <col min="9735" max="9979" width="9" style="1"/>
    <col min="9980" max="9980" width="1.5546875" style="1" customWidth="1"/>
    <col min="9981" max="9981" width="4.33203125" style="1" customWidth="1"/>
    <col min="9982" max="9982" width="44.6640625" style="1" customWidth="1"/>
    <col min="9983" max="9983" width="8" style="1" customWidth="1"/>
    <col min="9984" max="9984" width="7.33203125" style="1" customWidth="1"/>
    <col min="9985" max="9985" width="26.6640625" style="1" customWidth="1"/>
    <col min="9986" max="9986" width="11.6640625" style="1" customWidth="1"/>
    <col min="9987" max="9987" width="16.6640625" style="1" customWidth="1"/>
    <col min="9988" max="9988" width="1.6640625" style="1" customWidth="1"/>
    <col min="9989" max="9989" width="15.6640625" style="1" customWidth="1"/>
    <col min="9990" max="9990" width="10.44140625" style="1" customWidth="1"/>
    <col min="9991" max="10235" width="9" style="1"/>
    <col min="10236" max="10236" width="1.5546875" style="1" customWidth="1"/>
    <col min="10237" max="10237" width="4.33203125" style="1" customWidth="1"/>
    <col min="10238" max="10238" width="44.6640625" style="1" customWidth="1"/>
    <col min="10239" max="10239" width="8" style="1" customWidth="1"/>
    <col min="10240" max="10240" width="7.33203125" style="1" customWidth="1"/>
    <col min="10241" max="10241" width="26.6640625" style="1" customWidth="1"/>
    <col min="10242" max="10242" width="11.6640625" style="1" customWidth="1"/>
    <col min="10243" max="10243" width="16.6640625" style="1" customWidth="1"/>
    <col min="10244" max="10244" width="1.6640625" style="1" customWidth="1"/>
    <col min="10245" max="10245" width="15.6640625" style="1" customWidth="1"/>
    <col min="10246" max="10246" width="10.44140625" style="1" customWidth="1"/>
    <col min="10247" max="10491" width="9" style="1"/>
    <col min="10492" max="10492" width="1.5546875" style="1" customWidth="1"/>
    <col min="10493" max="10493" width="4.33203125" style="1" customWidth="1"/>
    <col min="10494" max="10494" width="44.6640625" style="1" customWidth="1"/>
    <col min="10495" max="10495" width="8" style="1" customWidth="1"/>
    <col min="10496" max="10496" width="7.33203125" style="1" customWidth="1"/>
    <col min="10497" max="10497" width="26.6640625" style="1" customWidth="1"/>
    <col min="10498" max="10498" width="11.6640625" style="1" customWidth="1"/>
    <col min="10499" max="10499" width="16.6640625" style="1" customWidth="1"/>
    <col min="10500" max="10500" width="1.6640625" style="1" customWidth="1"/>
    <col min="10501" max="10501" width="15.6640625" style="1" customWidth="1"/>
    <col min="10502" max="10502" width="10.44140625" style="1" customWidth="1"/>
    <col min="10503" max="10747" width="9" style="1"/>
    <col min="10748" max="10748" width="1.5546875" style="1" customWidth="1"/>
    <col min="10749" max="10749" width="4.33203125" style="1" customWidth="1"/>
    <col min="10750" max="10750" width="44.6640625" style="1" customWidth="1"/>
    <col min="10751" max="10751" width="8" style="1" customWidth="1"/>
    <col min="10752" max="10752" width="7.33203125" style="1" customWidth="1"/>
    <col min="10753" max="10753" width="26.6640625" style="1" customWidth="1"/>
    <col min="10754" max="10754" width="11.6640625" style="1" customWidth="1"/>
    <col min="10755" max="10755" width="16.6640625" style="1" customWidth="1"/>
    <col min="10756" max="10756" width="1.6640625" style="1" customWidth="1"/>
    <col min="10757" max="10757" width="15.6640625" style="1" customWidth="1"/>
    <col min="10758" max="10758" width="10.44140625" style="1" customWidth="1"/>
    <col min="10759" max="11003" width="9" style="1"/>
    <col min="11004" max="11004" width="1.5546875" style="1" customWidth="1"/>
    <col min="11005" max="11005" width="4.33203125" style="1" customWidth="1"/>
    <col min="11006" max="11006" width="44.6640625" style="1" customWidth="1"/>
    <col min="11007" max="11007" width="8" style="1" customWidth="1"/>
    <col min="11008" max="11008" width="7.33203125" style="1" customWidth="1"/>
    <col min="11009" max="11009" width="26.6640625" style="1" customWidth="1"/>
    <col min="11010" max="11010" width="11.6640625" style="1" customWidth="1"/>
    <col min="11011" max="11011" width="16.6640625" style="1" customWidth="1"/>
    <col min="11012" max="11012" width="1.6640625" style="1" customWidth="1"/>
    <col min="11013" max="11013" width="15.6640625" style="1" customWidth="1"/>
    <col min="11014" max="11014" width="10.44140625" style="1" customWidth="1"/>
    <col min="11015" max="11259" width="9" style="1"/>
    <col min="11260" max="11260" width="1.5546875" style="1" customWidth="1"/>
    <col min="11261" max="11261" width="4.33203125" style="1" customWidth="1"/>
    <col min="11262" max="11262" width="44.6640625" style="1" customWidth="1"/>
    <col min="11263" max="11263" width="8" style="1" customWidth="1"/>
    <col min="11264" max="11264" width="7.33203125" style="1" customWidth="1"/>
    <col min="11265" max="11265" width="26.6640625" style="1" customWidth="1"/>
    <col min="11266" max="11266" width="11.6640625" style="1" customWidth="1"/>
    <col min="11267" max="11267" width="16.6640625" style="1" customWidth="1"/>
    <col min="11268" max="11268" width="1.6640625" style="1" customWidth="1"/>
    <col min="11269" max="11269" width="15.6640625" style="1" customWidth="1"/>
    <col min="11270" max="11270" width="10.44140625" style="1" customWidth="1"/>
    <col min="11271" max="11515" width="9" style="1"/>
    <col min="11516" max="11516" width="1.5546875" style="1" customWidth="1"/>
    <col min="11517" max="11517" width="4.33203125" style="1" customWidth="1"/>
    <col min="11518" max="11518" width="44.6640625" style="1" customWidth="1"/>
    <col min="11519" max="11519" width="8" style="1" customWidth="1"/>
    <col min="11520" max="11520" width="7.33203125" style="1" customWidth="1"/>
    <col min="11521" max="11521" width="26.6640625" style="1" customWidth="1"/>
    <col min="11522" max="11522" width="11.6640625" style="1" customWidth="1"/>
    <col min="11523" max="11523" width="16.6640625" style="1" customWidth="1"/>
    <col min="11524" max="11524" width="1.6640625" style="1" customWidth="1"/>
    <col min="11525" max="11525" width="15.6640625" style="1" customWidth="1"/>
    <col min="11526" max="11526" width="10.44140625" style="1" customWidth="1"/>
    <col min="11527" max="11771" width="9" style="1"/>
    <col min="11772" max="11772" width="1.5546875" style="1" customWidth="1"/>
    <col min="11773" max="11773" width="4.33203125" style="1" customWidth="1"/>
    <col min="11774" max="11774" width="44.6640625" style="1" customWidth="1"/>
    <col min="11775" max="11775" width="8" style="1" customWidth="1"/>
    <col min="11776" max="11776" width="7.33203125" style="1" customWidth="1"/>
    <col min="11777" max="11777" width="26.6640625" style="1" customWidth="1"/>
    <col min="11778" max="11778" width="11.6640625" style="1" customWidth="1"/>
    <col min="11779" max="11779" width="16.6640625" style="1" customWidth="1"/>
    <col min="11780" max="11780" width="1.6640625" style="1" customWidth="1"/>
    <col min="11781" max="11781" width="15.6640625" style="1" customWidth="1"/>
    <col min="11782" max="11782" width="10.44140625" style="1" customWidth="1"/>
    <col min="11783" max="12027" width="9" style="1"/>
    <col min="12028" max="12028" width="1.5546875" style="1" customWidth="1"/>
    <col min="12029" max="12029" width="4.33203125" style="1" customWidth="1"/>
    <col min="12030" max="12030" width="44.6640625" style="1" customWidth="1"/>
    <col min="12031" max="12031" width="8" style="1" customWidth="1"/>
    <col min="12032" max="12032" width="7.33203125" style="1" customWidth="1"/>
    <col min="12033" max="12033" width="26.6640625" style="1" customWidth="1"/>
    <col min="12034" max="12034" width="11.6640625" style="1" customWidth="1"/>
    <col min="12035" max="12035" width="16.6640625" style="1" customWidth="1"/>
    <col min="12036" max="12036" width="1.6640625" style="1" customWidth="1"/>
    <col min="12037" max="12037" width="15.6640625" style="1" customWidth="1"/>
    <col min="12038" max="12038" width="10.44140625" style="1" customWidth="1"/>
    <col min="12039" max="12283" width="9" style="1"/>
    <col min="12284" max="12284" width="1.5546875" style="1" customWidth="1"/>
    <col min="12285" max="12285" width="4.33203125" style="1" customWidth="1"/>
    <col min="12286" max="12286" width="44.6640625" style="1" customWidth="1"/>
    <col min="12287" max="12287" width="8" style="1" customWidth="1"/>
    <col min="12288" max="12288" width="7.33203125" style="1" customWidth="1"/>
    <col min="12289" max="12289" width="26.6640625" style="1" customWidth="1"/>
    <col min="12290" max="12290" width="11.6640625" style="1" customWidth="1"/>
    <col min="12291" max="12291" width="16.6640625" style="1" customWidth="1"/>
    <col min="12292" max="12292" width="1.6640625" style="1" customWidth="1"/>
    <col min="12293" max="12293" width="15.6640625" style="1" customWidth="1"/>
    <col min="12294" max="12294" width="10.44140625" style="1" customWidth="1"/>
    <col min="12295" max="12539" width="9" style="1"/>
    <col min="12540" max="12540" width="1.5546875" style="1" customWidth="1"/>
    <col min="12541" max="12541" width="4.33203125" style="1" customWidth="1"/>
    <col min="12542" max="12542" width="44.6640625" style="1" customWidth="1"/>
    <col min="12543" max="12543" width="8" style="1" customWidth="1"/>
    <col min="12544" max="12544" width="7.33203125" style="1" customWidth="1"/>
    <col min="12545" max="12545" width="26.6640625" style="1" customWidth="1"/>
    <col min="12546" max="12546" width="11.6640625" style="1" customWidth="1"/>
    <col min="12547" max="12547" width="16.6640625" style="1" customWidth="1"/>
    <col min="12548" max="12548" width="1.6640625" style="1" customWidth="1"/>
    <col min="12549" max="12549" width="15.6640625" style="1" customWidth="1"/>
    <col min="12550" max="12550" width="10.44140625" style="1" customWidth="1"/>
    <col min="12551" max="12795" width="9" style="1"/>
    <col min="12796" max="12796" width="1.5546875" style="1" customWidth="1"/>
    <col min="12797" max="12797" width="4.33203125" style="1" customWidth="1"/>
    <col min="12798" max="12798" width="44.6640625" style="1" customWidth="1"/>
    <col min="12799" max="12799" width="8" style="1" customWidth="1"/>
    <col min="12800" max="12800" width="7.33203125" style="1" customWidth="1"/>
    <col min="12801" max="12801" width="26.6640625" style="1" customWidth="1"/>
    <col min="12802" max="12802" width="11.6640625" style="1" customWidth="1"/>
    <col min="12803" max="12803" width="16.6640625" style="1" customWidth="1"/>
    <col min="12804" max="12804" width="1.6640625" style="1" customWidth="1"/>
    <col min="12805" max="12805" width="15.6640625" style="1" customWidth="1"/>
    <col min="12806" max="12806" width="10.44140625" style="1" customWidth="1"/>
    <col min="12807" max="13051" width="9" style="1"/>
    <col min="13052" max="13052" width="1.5546875" style="1" customWidth="1"/>
    <col min="13053" max="13053" width="4.33203125" style="1" customWidth="1"/>
    <col min="13054" max="13054" width="44.6640625" style="1" customWidth="1"/>
    <col min="13055" max="13055" width="8" style="1" customWidth="1"/>
    <col min="13056" max="13056" width="7.33203125" style="1" customWidth="1"/>
    <col min="13057" max="13057" width="26.6640625" style="1" customWidth="1"/>
    <col min="13058" max="13058" width="11.6640625" style="1" customWidth="1"/>
    <col min="13059" max="13059" width="16.6640625" style="1" customWidth="1"/>
    <col min="13060" max="13060" width="1.6640625" style="1" customWidth="1"/>
    <col min="13061" max="13061" width="15.6640625" style="1" customWidth="1"/>
    <col min="13062" max="13062" width="10.44140625" style="1" customWidth="1"/>
    <col min="13063" max="13307" width="9" style="1"/>
    <col min="13308" max="13308" width="1.5546875" style="1" customWidth="1"/>
    <col min="13309" max="13309" width="4.33203125" style="1" customWidth="1"/>
    <col min="13310" max="13310" width="44.6640625" style="1" customWidth="1"/>
    <col min="13311" max="13311" width="8" style="1" customWidth="1"/>
    <col min="13312" max="13312" width="7.33203125" style="1" customWidth="1"/>
    <col min="13313" max="13313" width="26.6640625" style="1" customWidth="1"/>
    <col min="13314" max="13314" width="11.6640625" style="1" customWidth="1"/>
    <col min="13315" max="13315" width="16.6640625" style="1" customWidth="1"/>
    <col min="13316" max="13316" width="1.6640625" style="1" customWidth="1"/>
    <col min="13317" max="13317" width="15.6640625" style="1" customWidth="1"/>
    <col min="13318" max="13318" width="10.44140625" style="1" customWidth="1"/>
    <col min="13319" max="13563" width="9" style="1"/>
    <col min="13564" max="13564" width="1.5546875" style="1" customWidth="1"/>
    <col min="13565" max="13565" width="4.33203125" style="1" customWidth="1"/>
    <col min="13566" max="13566" width="44.6640625" style="1" customWidth="1"/>
    <col min="13567" max="13567" width="8" style="1" customWidth="1"/>
    <col min="13568" max="13568" width="7.33203125" style="1" customWidth="1"/>
    <col min="13569" max="13569" width="26.6640625" style="1" customWidth="1"/>
    <col min="13570" max="13570" width="11.6640625" style="1" customWidth="1"/>
    <col min="13571" max="13571" width="16.6640625" style="1" customWidth="1"/>
    <col min="13572" max="13572" width="1.6640625" style="1" customWidth="1"/>
    <col min="13573" max="13573" width="15.6640625" style="1" customWidth="1"/>
    <col min="13574" max="13574" width="10.44140625" style="1" customWidth="1"/>
    <col min="13575" max="13819" width="9" style="1"/>
    <col min="13820" max="13820" width="1.5546875" style="1" customWidth="1"/>
    <col min="13821" max="13821" width="4.33203125" style="1" customWidth="1"/>
    <col min="13822" max="13822" width="44.6640625" style="1" customWidth="1"/>
    <col min="13823" max="13823" width="8" style="1" customWidth="1"/>
    <col min="13824" max="13824" width="7.33203125" style="1" customWidth="1"/>
    <col min="13825" max="13825" width="26.6640625" style="1" customWidth="1"/>
    <col min="13826" max="13826" width="11.6640625" style="1" customWidth="1"/>
    <col min="13827" max="13827" width="16.6640625" style="1" customWidth="1"/>
    <col min="13828" max="13828" width="1.6640625" style="1" customWidth="1"/>
    <col min="13829" max="13829" width="15.6640625" style="1" customWidth="1"/>
    <col min="13830" max="13830" width="10.44140625" style="1" customWidth="1"/>
    <col min="13831" max="14075" width="9" style="1"/>
    <col min="14076" max="14076" width="1.5546875" style="1" customWidth="1"/>
    <col min="14077" max="14077" width="4.33203125" style="1" customWidth="1"/>
    <col min="14078" max="14078" width="44.6640625" style="1" customWidth="1"/>
    <col min="14079" max="14079" width="8" style="1" customWidth="1"/>
    <col min="14080" max="14080" width="7.33203125" style="1" customWidth="1"/>
    <col min="14081" max="14081" width="26.6640625" style="1" customWidth="1"/>
    <col min="14082" max="14082" width="11.6640625" style="1" customWidth="1"/>
    <col min="14083" max="14083" width="16.6640625" style="1" customWidth="1"/>
    <col min="14084" max="14084" width="1.6640625" style="1" customWidth="1"/>
    <col min="14085" max="14085" width="15.6640625" style="1" customWidth="1"/>
    <col min="14086" max="14086" width="10.44140625" style="1" customWidth="1"/>
    <col min="14087" max="14331" width="9" style="1"/>
    <col min="14332" max="14332" width="1.5546875" style="1" customWidth="1"/>
    <col min="14333" max="14333" width="4.33203125" style="1" customWidth="1"/>
    <col min="14334" max="14334" width="44.6640625" style="1" customWidth="1"/>
    <col min="14335" max="14335" width="8" style="1" customWidth="1"/>
    <col min="14336" max="14336" width="7.33203125" style="1" customWidth="1"/>
    <col min="14337" max="14337" width="26.6640625" style="1" customWidth="1"/>
    <col min="14338" max="14338" width="11.6640625" style="1" customWidth="1"/>
    <col min="14339" max="14339" width="16.6640625" style="1" customWidth="1"/>
    <col min="14340" max="14340" width="1.6640625" style="1" customWidth="1"/>
    <col min="14341" max="14341" width="15.6640625" style="1" customWidth="1"/>
    <col min="14342" max="14342" width="10.44140625" style="1" customWidth="1"/>
    <col min="14343" max="14587" width="9" style="1"/>
    <col min="14588" max="14588" width="1.5546875" style="1" customWidth="1"/>
    <col min="14589" max="14589" width="4.33203125" style="1" customWidth="1"/>
    <col min="14590" max="14590" width="44.6640625" style="1" customWidth="1"/>
    <col min="14591" max="14591" width="8" style="1" customWidth="1"/>
    <col min="14592" max="14592" width="7.33203125" style="1" customWidth="1"/>
    <col min="14593" max="14593" width="26.6640625" style="1" customWidth="1"/>
    <col min="14594" max="14594" width="11.6640625" style="1" customWidth="1"/>
    <col min="14595" max="14595" width="16.6640625" style="1" customWidth="1"/>
    <col min="14596" max="14596" width="1.6640625" style="1" customWidth="1"/>
    <col min="14597" max="14597" width="15.6640625" style="1" customWidth="1"/>
    <col min="14598" max="14598" width="10.44140625" style="1" customWidth="1"/>
    <col min="14599" max="14843" width="9" style="1"/>
    <col min="14844" max="14844" width="1.5546875" style="1" customWidth="1"/>
    <col min="14845" max="14845" width="4.33203125" style="1" customWidth="1"/>
    <col min="14846" max="14846" width="44.6640625" style="1" customWidth="1"/>
    <col min="14847" max="14847" width="8" style="1" customWidth="1"/>
    <col min="14848" max="14848" width="7.33203125" style="1" customWidth="1"/>
    <col min="14849" max="14849" width="26.6640625" style="1" customWidth="1"/>
    <col min="14850" max="14850" width="11.6640625" style="1" customWidth="1"/>
    <col min="14851" max="14851" width="16.6640625" style="1" customWidth="1"/>
    <col min="14852" max="14852" width="1.6640625" style="1" customWidth="1"/>
    <col min="14853" max="14853" width="15.6640625" style="1" customWidth="1"/>
    <col min="14854" max="14854" width="10.44140625" style="1" customWidth="1"/>
    <col min="14855" max="15099" width="9" style="1"/>
    <col min="15100" max="15100" width="1.5546875" style="1" customWidth="1"/>
    <col min="15101" max="15101" width="4.33203125" style="1" customWidth="1"/>
    <col min="15102" max="15102" width="44.6640625" style="1" customWidth="1"/>
    <col min="15103" max="15103" width="8" style="1" customWidth="1"/>
    <col min="15104" max="15104" width="7.33203125" style="1" customWidth="1"/>
    <col min="15105" max="15105" width="26.6640625" style="1" customWidth="1"/>
    <col min="15106" max="15106" width="11.6640625" style="1" customWidth="1"/>
    <col min="15107" max="15107" width="16.6640625" style="1" customWidth="1"/>
    <col min="15108" max="15108" width="1.6640625" style="1" customWidth="1"/>
    <col min="15109" max="15109" width="15.6640625" style="1" customWidth="1"/>
    <col min="15110" max="15110" width="10.44140625" style="1" customWidth="1"/>
    <col min="15111" max="15355" width="9" style="1"/>
    <col min="15356" max="15356" width="1.5546875" style="1" customWidth="1"/>
    <col min="15357" max="15357" width="4.33203125" style="1" customWidth="1"/>
    <col min="15358" max="15358" width="44.6640625" style="1" customWidth="1"/>
    <col min="15359" max="15359" width="8" style="1" customWidth="1"/>
    <col min="15360" max="15360" width="7.33203125" style="1" customWidth="1"/>
    <col min="15361" max="15361" width="26.6640625" style="1" customWidth="1"/>
    <col min="15362" max="15362" width="11.6640625" style="1" customWidth="1"/>
    <col min="15363" max="15363" width="16.6640625" style="1" customWidth="1"/>
    <col min="15364" max="15364" width="1.6640625" style="1" customWidth="1"/>
    <col min="15365" max="15365" width="15.6640625" style="1" customWidth="1"/>
    <col min="15366" max="15366" width="10.44140625" style="1" customWidth="1"/>
    <col min="15367" max="15611" width="9" style="1"/>
    <col min="15612" max="15612" width="1.5546875" style="1" customWidth="1"/>
    <col min="15613" max="15613" width="4.33203125" style="1" customWidth="1"/>
    <col min="15614" max="15614" width="44.6640625" style="1" customWidth="1"/>
    <col min="15615" max="15615" width="8" style="1" customWidth="1"/>
    <col min="15616" max="15616" width="7.33203125" style="1" customWidth="1"/>
    <col min="15617" max="15617" width="26.6640625" style="1" customWidth="1"/>
    <col min="15618" max="15618" width="11.6640625" style="1" customWidth="1"/>
    <col min="15619" max="15619" width="16.6640625" style="1" customWidth="1"/>
    <col min="15620" max="15620" width="1.6640625" style="1" customWidth="1"/>
    <col min="15621" max="15621" width="15.6640625" style="1" customWidth="1"/>
    <col min="15622" max="15622" width="10.44140625" style="1" customWidth="1"/>
    <col min="15623" max="15867" width="9" style="1"/>
    <col min="15868" max="15868" width="1.5546875" style="1" customWidth="1"/>
    <col min="15869" max="15869" width="4.33203125" style="1" customWidth="1"/>
    <col min="15870" max="15870" width="44.6640625" style="1" customWidth="1"/>
    <col min="15871" max="15871" width="8" style="1" customWidth="1"/>
    <col min="15872" max="15872" width="7.33203125" style="1" customWidth="1"/>
    <col min="15873" max="15873" width="26.6640625" style="1" customWidth="1"/>
    <col min="15874" max="15874" width="11.6640625" style="1" customWidth="1"/>
    <col min="15875" max="15875" width="16.6640625" style="1" customWidth="1"/>
    <col min="15876" max="15876" width="1.6640625" style="1" customWidth="1"/>
    <col min="15877" max="15877" width="15.6640625" style="1" customWidth="1"/>
    <col min="15878" max="15878" width="10.44140625" style="1" customWidth="1"/>
    <col min="15879" max="16123" width="9" style="1"/>
    <col min="16124" max="16124" width="1.5546875" style="1" customWidth="1"/>
    <col min="16125" max="16125" width="4.33203125" style="1" customWidth="1"/>
    <col min="16126" max="16126" width="44.6640625" style="1" customWidth="1"/>
    <col min="16127" max="16127" width="8" style="1" customWidth="1"/>
    <col min="16128" max="16128" width="7.33203125" style="1" customWidth="1"/>
    <col min="16129" max="16129" width="26.6640625" style="1" customWidth="1"/>
    <col min="16130" max="16130" width="11.6640625" style="1" customWidth="1"/>
    <col min="16131" max="16131" width="16.6640625" style="1" customWidth="1"/>
    <col min="16132" max="16132" width="1.6640625" style="1" customWidth="1"/>
    <col min="16133" max="16133" width="15.6640625" style="1" customWidth="1"/>
    <col min="16134" max="16134" width="10.44140625" style="1" customWidth="1"/>
    <col min="16135" max="16384" width="9" style="1"/>
  </cols>
  <sheetData>
    <row r="1" spans="2:9" ht="14.4" x14ac:dyDescent="0.3">
      <c r="G1"/>
      <c r="H1"/>
      <c r="I1"/>
    </row>
    <row r="3" spans="2:9" ht="16.2" thickBot="1" x14ac:dyDescent="0.35">
      <c r="B3" s="49" t="s">
        <v>205</v>
      </c>
      <c r="C3" s="50"/>
      <c r="D3" s="50"/>
      <c r="E3" s="50"/>
      <c r="F3" s="50"/>
      <c r="G3" s="50"/>
      <c r="H3" s="50"/>
      <c r="I3" s="51"/>
    </row>
    <row r="4" spans="2:9" ht="16.2" thickBot="1" x14ac:dyDescent="0.35">
      <c r="B4" s="2" t="s">
        <v>0</v>
      </c>
      <c r="C4" s="3" t="s">
        <v>1</v>
      </c>
      <c r="D4" s="3" t="s">
        <v>2</v>
      </c>
      <c r="E4" s="3" t="s">
        <v>3</v>
      </c>
      <c r="F4" s="4" t="s">
        <v>4</v>
      </c>
      <c r="G4" s="5" t="s">
        <v>5</v>
      </c>
      <c r="H4" s="6" t="s">
        <v>6</v>
      </c>
      <c r="I4" s="7" t="s">
        <v>7</v>
      </c>
    </row>
    <row r="5" spans="2:9" ht="15.6" x14ac:dyDescent="0.3">
      <c r="B5" s="8"/>
      <c r="C5" s="9"/>
      <c r="D5" s="10"/>
      <c r="E5" s="10"/>
      <c r="F5" s="10"/>
      <c r="G5" s="11"/>
      <c r="H5" s="12"/>
      <c r="I5" s="13"/>
    </row>
    <row r="6" spans="2:9" ht="15.6" x14ac:dyDescent="0.3">
      <c r="B6" s="14">
        <v>1</v>
      </c>
      <c r="C6" s="15" t="s">
        <v>8</v>
      </c>
      <c r="D6" s="14" t="s">
        <v>9</v>
      </c>
      <c r="E6" s="14">
        <v>2</v>
      </c>
      <c r="F6" s="14" t="s">
        <v>10</v>
      </c>
      <c r="G6" s="16">
        <v>32</v>
      </c>
      <c r="H6" s="17">
        <v>0.12</v>
      </c>
      <c r="I6" s="18">
        <f>(E6*G6)*(1+H6)</f>
        <v>71.680000000000007</v>
      </c>
    </row>
    <row r="7" spans="2:9" ht="15.6" x14ac:dyDescent="0.3">
      <c r="B7" s="14">
        <v>2</v>
      </c>
      <c r="C7" s="15" t="s">
        <v>11</v>
      </c>
      <c r="D7" s="14" t="s">
        <v>9</v>
      </c>
      <c r="E7" s="14">
        <v>1</v>
      </c>
      <c r="F7" s="14" t="s">
        <v>12</v>
      </c>
      <c r="G7" s="16">
        <v>340</v>
      </c>
      <c r="H7" s="17">
        <v>0.12</v>
      </c>
      <c r="I7" s="18">
        <f t="shared" ref="I7:I70" si="0">(E7*G7)*(1+H7)</f>
        <v>380.8</v>
      </c>
    </row>
    <row r="8" spans="2:9" ht="15.6" x14ac:dyDescent="0.3">
      <c r="B8" s="14">
        <v>3</v>
      </c>
      <c r="C8" s="15" t="s">
        <v>13</v>
      </c>
      <c r="D8" s="14" t="s">
        <v>9</v>
      </c>
      <c r="E8" s="14">
        <v>2</v>
      </c>
      <c r="F8" s="47" t="s">
        <v>14</v>
      </c>
      <c r="G8" s="16">
        <v>2765</v>
      </c>
      <c r="H8" s="17">
        <v>0.12</v>
      </c>
      <c r="I8" s="18">
        <f t="shared" si="0"/>
        <v>6193.6</v>
      </c>
    </row>
    <row r="9" spans="2:9" ht="15.6" x14ac:dyDescent="0.3">
      <c r="B9" s="14">
        <v>4</v>
      </c>
      <c r="C9" s="15" t="s">
        <v>15</v>
      </c>
      <c r="D9" s="14" t="s">
        <v>9</v>
      </c>
      <c r="E9" s="14">
        <v>0</v>
      </c>
      <c r="F9" s="47"/>
      <c r="G9" s="16">
        <v>3350</v>
      </c>
      <c r="H9" s="17">
        <v>0.12</v>
      </c>
      <c r="I9" s="18">
        <f t="shared" si="0"/>
        <v>0</v>
      </c>
    </row>
    <row r="10" spans="2:9" ht="15.6" x14ac:dyDescent="0.3">
      <c r="B10" s="14">
        <v>5</v>
      </c>
      <c r="C10" s="15" t="s">
        <v>16</v>
      </c>
      <c r="D10" s="14" t="s">
        <v>9</v>
      </c>
      <c r="E10" s="14">
        <v>0</v>
      </c>
      <c r="F10" s="47"/>
      <c r="G10" s="16">
        <v>4120</v>
      </c>
      <c r="H10" s="17">
        <v>0.12</v>
      </c>
      <c r="I10" s="18">
        <f t="shared" si="0"/>
        <v>0</v>
      </c>
    </row>
    <row r="11" spans="2:9" ht="15.6" x14ac:dyDescent="0.3">
      <c r="B11" s="14">
        <v>6</v>
      </c>
      <c r="C11" s="15" t="s">
        <v>17</v>
      </c>
      <c r="D11" s="14" t="s">
        <v>9</v>
      </c>
      <c r="E11" s="14">
        <v>1</v>
      </c>
      <c r="F11" s="47"/>
      <c r="G11" s="16">
        <v>5430</v>
      </c>
      <c r="H11" s="17">
        <v>0.12</v>
      </c>
      <c r="I11" s="18">
        <f t="shared" si="0"/>
        <v>6081.6</v>
      </c>
    </row>
    <row r="12" spans="2:9" ht="15.6" x14ac:dyDescent="0.3">
      <c r="B12" s="14">
        <v>7</v>
      </c>
      <c r="C12" s="15" t="s">
        <v>18</v>
      </c>
      <c r="D12" s="14" t="s">
        <v>9</v>
      </c>
      <c r="E12" s="14">
        <v>4</v>
      </c>
      <c r="F12" s="14" t="s">
        <v>19</v>
      </c>
      <c r="G12" s="16">
        <v>55</v>
      </c>
      <c r="H12" s="17">
        <v>0.18</v>
      </c>
      <c r="I12" s="18">
        <f t="shared" si="0"/>
        <v>259.59999999999997</v>
      </c>
    </row>
    <row r="13" spans="2:9" ht="15.6" x14ac:dyDescent="0.3">
      <c r="B13" s="14">
        <v>8</v>
      </c>
      <c r="C13" s="15" t="s">
        <v>20</v>
      </c>
      <c r="D13" s="14" t="s">
        <v>9</v>
      </c>
      <c r="E13" s="14">
        <v>0</v>
      </c>
      <c r="F13" s="14" t="s">
        <v>21</v>
      </c>
      <c r="G13" s="16">
        <v>2125</v>
      </c>
      <c r="H13" s="17">
        <v>0.12</v>
      </c>
      <c r="I13" s="18">
        <f t="shared" si="0"/>
        <v>0</v>
      </c>
    </row>
    <row r="14" spans="2:9" ht="15.6" x14ac:dyDescent="0.3">
      <c r="B14" s="14">
        <v>9</v>
      </c>
      <c r="C14" s="15" t="s">
        <v>202</v>
      </c>
      <c r="D14" s="14" t="s">
        <v>9</v>
      </c>
      <c r="E14" s="14">
        <v>1</v>
      </c>
      <c r="F14" s="19" t="s">
        <v>212</v>
      </c>
      <c r="G14" s="16">
        <v>1050</v>
      </c>
      <c r="H14" s="17">
        <v>0.18</v>
      </c>
      <c r="I14" s="18">
        <f t="shared" si="0"/>
        <v>1239</v>
      </c>
    </row>
    <row r="15" spans="2:9" ht="15.6" x14ac:dyDescent="0.3">
      <c r="B15" s="14">
        <v>10</v>
      </c>
      <c r="C15" s="15" t="s">
        <v>203</v>
      </c>
      <c r="D15" s="14" t="s">
        <v>9</v>
      </c>
      <c r="E15" s="14"/>
      <c r="F15" s="14" t="s">
        <v>22</v>
      </c>
      <c r="G15" s="16">
        <v>1750</v>
      </c>
      <c r="H15" s="17">
        <v>0.18</v>
      </c>
      <c r="I15" s="18">
        <f t="shared" si="0"/>
        <v>0</v>
      </c>
    </row>
    <row r="16" spans="2:9" ht="15.6" x14ac:dyDescent="0.3">
      <c r="B16" s="14">
        <v>11</v>
      </c>
      <c r="C16" s="15" t="s">
        <v>23</v>
      </c>
      <c r="D16" s="14" t="s">
        <v>9</v>
      </c>
      <c r="E16" s="14">
        <v>1</v>
      </c>
      <c r="F16" s="14" t="s">
        <v>213</v>
      </c>
      <c r="G16" s="16">
        <v>550</v>
      </c>
      <c r="H16" s="17">
        <v>0.12</v>
      </c>
      <c r="I16" s="18">
        <f t="shared" si="0"/>
        <v>616.00000000000011</v>
      </c>
    </row>
    <row r="17" spans="2:9" ht="15.6" x14ac:dyDescent="0.3">
      <c r="B17" s="14">
        <v>12</v>
      </c>
      <c r="C17" s="15" t="s">
        <v>24</v>
      </c>
      <c r="D17" s="14" t="s">
        <v>9</v>
      </c>
      <c r="E17" s="14">
        <v>0</v>
      </c>
      <c r="F17" s="14" t="s">
        <v>25</v>
      </c>
      <c r="G17" s="16">
        <v>4440</v>
      </c>
      <c r="H17" s="17">
        <v>0.12</v>
      </c>
      <c r="I17" s="18">
        <f t="shared" si="0"/>
        <v>0</v>
      </c>
    </row>
    <row r="18" spans="2:9" ht="15.6" x14ac:dyDescent="0.3">
      <c r="B18" s="14">
        <v>13</v>
      </c>
      <c r="C18" s="15" t="s">
        <v>26</v>
      </c>
      <c r="D18" s="14" t="s">
        <v>9</v>
      </c>
      <c r="E18" s="14">
        <v>1</v>
      </c>
      <c r="F18" s="14" t="s">
        <v>27</v>
      </c>
      <c r="G18" s="16">
        <v>1125</v>
      </c>
      <c r="H18" s="17">
        <v>0.12</v>
      </c>
      <c r="I18" s="18">
        <f t="shared" si="0"/>
        <v>1260.0000000000002</v>
      </c>
    </row>
    <row r="19" spans="2:9" ht="15.6" x14ac:dyDescent="0.3">
      <c r="B19" s="14">
        <v>14</v>
      </c>
      <c r="C19" s="15" t="s">
        <v>28</v>
      </c>
      <c r="D19" s="14" t="s">
        <v>9</v>
      </c>
      <c r="E19" s="14">
        <v>4</v>
      </c>
      <c r="F19" s="14" t="s">
        <v>29</v>
      </c>
      <c r="G19" s="16">
        <v>175</v>
      </c>
      <c r="H19" s="17">
        <v>0.12</v>
      </c>
      <c r="I19" s="18">
        <f t="shared" si="0"/>
        <v>784.00000000000011</v>
      </c>
    </row>
    <row r="20" spans="2:9" ht="15.6" x14ac:dyDescent="0.3">
      <c r="B20" s="14">
        <v>15</v>
      </c>
      <c r="C20" s="15" t="s">
        <v>28</v>
      </c>
      <c r="D20" s="14" t="s">
        <v>9</v>
      </c>
      <c r="E20" s="14">
        <v>0</v>
      </c>
      <c r="F20" s="14" t="s">
        <v>30</v>
      </c>
      <c r="G20" s="16">
        <v>175</v>
      </c>
      <c r="H20" s="17">
        <v>0.12</v>
      </c>
      <c r="I20" s="18">
        <f t="shared" si="0"/>
        <v>0</v>
      </c>
    </row>
    <row r="21" spans="2:9" ht="15.6" x14ac:dyDescent="0.3">
      <c r="B21" s="14">
        <v>16</v>
      </c>
      <c r="C21" s="15" t="s">
        <v>31</v>
      </c>
      <c r="D21" s="14" t="s">
        <v>9</v>
      </c>
      <c r="E21" s="14">
        <v>0</v>
      </c>
      <c r="F21" s="47" t="s">
        <v>32</v>
      </c>
      <c r="G21" s="16">
        <v>1366</v>
      </c>
      <c r="H21" s="17">
        <v>0.12</v>
      </c>
      <c r="I21" s="18">
        <f t="shared" si="0"/>
        <v>0</v>
      </c>
    </row>
    <row r="22" spans="2:9" ht="15.6" x14ac:dyDescent="0.3">
      <c r="B22" s="14">
        <v>17</v>
      </c>
      <c r="C22" s="15" t="s">
        <v>33</v>
      </c>
      <c r="D22" s="14" t="s">
        <v>9</v>
      </c>
      <c r="E22" s="14">
        <v>0</v>
      </c>
      <c r="F22" s="47"/>
      <c r="G22" s="16">
        <v>781</v>
      </c>
      <c r="H22" s="17">
        <v>0.12</v>
      </c>
      <c r="I22" s="18">
        <f t="shared" si="0"/>
        <v>0</v>
      </c>
    </row>
    <row r="23" spans="2:9" ht="15.6" x14ac:dyDescent="0.3">
      <c r="B23" s="14">
        <v>18</v>
      </c>
      <c r="C23" s="15" t="s">
        <v>34</v>
      </c>
      <c r="D23" s="14" t="s">
        <v>9</v>
      </c>
      <c r="E23" s="14">
        <v>0</v>
      </c>
      <c r="F23" s="47"/>
      <c r="G23" s="16">
        <v>900</v>
      </c>
      <c r="H23" s="17">
        <v>0.12</v>
      </c>
      <c r="I23" s="18">
        <f t="shared" si="0"/>
        <v>0</v>
      </c>
    </row>
    <row r="24" spans="2:9" ht="15.6" x14ac:dyDescent="0.3">
      <c r="B24" s="14">
        <v>19</v>
      </c>
      <c r="C24" s="15" t="s">
        <v>35</v>
      </c>
      <c r="D24" s="14" t="s">
        <v>9</v>
      </c>
      <c r="E24" s="14">
        <v>0</v>
      </c>
      <c r="F24" s="47"/>
      <c r="G24" s="20">
        <v>1000</v>
      </c>
      <c r="H24" s="17">
        <v>0.12</v>
      </c>
      <c r="I24" s="18">
        <f t="shared" si="0"/>
        <v>0</v>
      </c>
    </row>
    <row r="25" spans="2:9" ht="15.6" x14ac:dyDescent="0.3">
      <c r="B25" s="14">
        <v>20</v>
      </c>
      <c r="C25" s="15" t="s">
        <v>36</v>
      </c>
      <c r="D25" s="14" t="s">
        <v>9</v>
      </c>
      <c r="E25" s="14">
        <v>0</v>
      </c>
      <c r="F25" s="47"/>
      <c r="G25" s="16">
        <v>488</v>
      </c>
      <c r="H25" s="17">
        <v>0.12</v>
      </c>
      <c r="I25" s="18">
        <f t="shared" si="0"/>
        <v>0</v>
      </c>
    </row>
    <row r="26" spans="2:9" ht="15.6" x14ac:dyDescent="0.3">
      <c r="B26" s="14">
        <v>21</v>
      </c>
      <c r="C26" s="15" t="s">
        <v>37</v>
      </c>
      <c r="D26" s="14" t="s">
        <v>9</v>
      </c>
      <c r="E26" s="14">
        <v>0</v>
      </c>
      <c r="F26" s="47"/>
      <c r="G26" s="16">
        <v>1281</v>
      </c>
      <c r="H26" s="17">
        <v>0.12</v>
      </c>
      <c r="I26" s="18">
        <f t="shared" si="0"/>
        <v>0</v>
      </c>
    </row>
    <row r="27" spans="2:9" ht="15.6" x14ac:dyDescent="0.3">
      <c r="B27" s="14">
        <v>22</v>
      </c>
      <c r="C27" s="15" t="s">
        <v>38</v>
      </c>
      <c r="D27" s="14" t="s">
        <v>9</v>
      </c>
      <c r="E27" s="14">
        <v>0</v>
      </c>
      <c r="F27" s="47"/>
      <c r="G27" s="16">
        <v>1444</v>
      </c>
      <c r="H27" s="17">
        <v>0.12</v>
      </c>
      <c r="I27" s="18">
        <f t="shared" si="0"/>
        <v>0</v>
      </c>
    </row>
    <row r="28" spans="2:9" ht="15.6" x14ac:dyDescent="0.3">
      <c r="B28" s="14">
        <v>23</v>
      </c>
      <c r="C28" s="15" t="s">
        <v>39</v>
      </c>
      <c r="D28" s="14" t="s">
        <v>9</v>
      </c>
      <c r="E28" s="14"/>
      <c r="F28" s="14" t="s">
        <v>40</v>
      </c>
      <c r="G28" s="16">
        <v>1850</v>
      </c>
      <c r="H28" s="17">
        <v>0.18</v>
      </c>
      <c r="I28" s="18">
        <f t="shared" si="0"/>
        <v>0</v>
      </c>
    </row>
    <row r="29" spans="2:9" ht="15.6" x14ac:dyDescent="0.3">
      <c r="B29" s="14">
        <v>24</v>
      </c>
      <c r="C29" s="21" t="s">
        <v>41</v>
      </c>
      <c r="D29" s="14" t="s">
        <v>9</v>
      </c>
      <c r="E29" s="14">
        <v>2</v>
      </c>
      <c r="F29" s="14" t="s">
        <v>214</v>
      </c>
      <c r="G29" s="16">
        <v>3125</v>
      </c>
      <c r="H29" s="17">
        <v>0.18</v>
      </c>
      <c r="I29" s="18">
        <f t="shared" si="0"/>
        <v>7375</v>
      </c>
    </row>
    <row r="30" spans="2:9" ht="15.6" x14ac:dyDescent="0.3">
      <c r="B30" s="14">
        <v>25</v>
      </c>
      <c r="C30" s="21" t="s">
        <v>215</v>
      </c>
      <c r="D30" s="14" t="s">
        <v>9</v>
      </c>
      <c r="E30" s="14">
        <v>6</v>
      </c>
      <c r="F30" s="14" t="s">
        <v>216</v>
      </c>
      <c r="G30" s="16">
        <v>1750</v>
      </c>
      <c r="H30" s="17">
        <v>0.18</v>
      </c>
      <c r="I30" s="18">
        <f t="shared" si="0"/>
        <v>12390</v>
      </c>
    </row>
    <row r="31" spans="2:9" ht="15.6" x14ac:dyDescent="0.3">
      <c r="B31" s="14">
        <v>26</v>
      </c>
      <c r="C31" s="15" t="s">
        <v>217</v>
      </c>
      <c r="D31" s="14" t="s">
        <v>9</v>
      </c>
      <c r="E31" s="14">
        <v>4</v>
      </c>
      <c r="F31" s="14" t="s">
        <v>42</v>
      </c>
      <c r="G31" s="16">
        <v>85</v>
      </c>
      <c r="H31" s="17">
        <v>0.12</v>
      </c>
      <c r="I31" s="18">
        <f t="shared" si="0"/>
        <v>380.8</v>
      </c>
    </row>
    <row r="32" spans="2:9" ht="15.6" x14ac:dyDescent="0.3">
      <c r="B32" s="14">
        <v>27</v>
      </c>
      <c r="C32" s="15" t="s">
        <v>43</v>
      </c>
      <c r="D32" s="14" t="s">
        <v>9</v>
      </c>
      <c r="E32" s="14">
        <v>2</v>
      </c>
      <c r="F32" s="14"/>
      <c r="G32" s="16">
        <v>85</v>
      </c>
      <c r="H32" s="17">
        <v>0.12</v>
      </c>
      <c r="I32" s="18">
        <f t="shared" si="0"/>
        <v>190.4</v>
      </c>
    </row>
    <row r="33" spans="2:9" ht="15.6" x14ac:dyDescent="0.3">
      <c r="B33" s="14">
        <v>28</v>
      </c>
      <c r="C33" s="15" t="s">
        <v>44</v>
      </c>
      <c r="D33" s="14" t="s">
        <v>9</v>
      </c>
      <c r="E33" s="14"/>
      <c r="F33" s="14"/>
      <c r="G33" s="16">
        <v>48</v>
      </c>
      <c r="H33" s="17">
        <v>0.12</v>
      </c>
      <c r="I33" s="18">
        <f t="shared" si="0"/>
        <v>0</v>
      </c>
    </row>
    <row r="34" spans="2:9" ht="19.2" customHeight="1" x14ac:dyDescent="0.3">
      <c r="B34" s="14">
        <v>29</v>
      </c>
      <c r="C34" s="21" t="s">
        <v>45</v>
      </c>
      <c r="D34" s="14" t="s">
        <v>9</v>
      </c>
      <c r="E34" s="14">
        <v>1</v>
      </c>
      <c r="F34" s="19" t="s">
        <v>46</v>
      </c>
      <c r="G34" s="16">
        <v>150</v>
      </c>
      <c r="H34" s="17">
        <v>0.12</v>
      </c>
      <c r="I34" s="18">
        <f t="shared" si="0"/>
        <v>168.00000000000003</v>
      </c>
    </row>
    <row r="35" spans="2:9" ht="15.6" x14ac:dyDescent="0.3">
      <c r="B35" s="14">
        <v>30</v>
      </c>
      <c r="C35" s="15" t="s">
        <v>47</v>
      </c>
      <c r="D35" s="14" t="s">
        <v>9</v>
      </c>
      <c r="E35" s="14">
        <v>2</v>
      </c>
      <c r="F35" s="14" t="s">
        <v>48</v>
      </c>
      <c r="G35" s="16">
        <v>350</v>
      </c>
      <c r="H35" s="17">
        <v>0.12</v>
      </c>
      <c r="I35" s="18">
        <f t="shared" si="0"/>
        <v>784.00000000000011</v>
      </c>
    </row>
    <row r="36" spans="2:9" ht="15.6" x14ac:dyDescent="0.3">
      <c r="B36" s="14">
        <v>31</v>
      </c>
      <c r="C36" s="15" t="s">
        <v>49</v>
      </c>
      <c r="D36" s="14" t="s">
        <v>9</v>
      </c>
      <c r="E36" s="14">
        <v>1</v>
      </c>
      <c r="F36" s="14"/>
      <c r="G36" s="16">
        <v>3650</v>
      </c>
      <c r="H36" s="17">
        <v>0.12</v>
      </c>
      <c r="I36" s="18">
        <f t="shared" si="0"/>
        <v>4088.0000000000005</v>
      </c>
    </row>
    <row r="37" spans="2:9" ht="15.6" x14ac:dyDescent="0.3">
      <c r="B37" s="14">
        <v>32</v>
      </c>
      <c r="C37" s="15" t="s">
        <v>50</v>
      </c>
      <c r="D37" s="14" t="s">
        <v>9</v>
      </c>
      <c r="E37" s="14">
        <v>0</v>
      </c>
      <c r="F37" s="14"/>
      <c r="G37" s="16">
        <v>4400</v>
      </c>
      <c r="H37" s="17">
        <v>0.12</v>
      </c>
      <c r="I37" s="18">
        <f t="shared" si="0"/>
        <v>0</v>
      </c>
    </row>
    <row r="38" spans="2:9" ht="15.6" x14ac:dyDescent="0.3">
      <c r="B38" s="14">
        <v>33</v>
      </c>
      <c r="C38" s="15" t="s">
        <v>51</v>
      </c>
      <c r="D38" s="14" t="s">
        <v>9</v>
      </c>
      <c r="E38" s="14">
        <v>0</v>
      </c>
      <c r="F38" s="14"/>
      <c r="G38" s="16">
        <v>5200</v>
      </c>
      <c r="H38" s="17">
        <v>0.12</v>
      </c>
      <c r="I38" s="18">
        <f t="shared" si="0"/>
        <v>0</v>
      </c>
    </row>
    <row r="39" spans="2:9" ht="15.6" x14ac:dyDescent="0.3">
      <c r="B39" s="14">
        <v>34</v>
      </c>
      <c r="C39" s="15" t="s">
        <v>52</v>
      </c>
      <c r="D39" s="14" t="s">
        <v>9</v>
      </c>
      <c r="E39" s="14">
        <v>0</v>
      </c>
      <c r="F39" s="14" t="s">
        <v>53</v>
      </c>
      <c r="G39" s="16">
        <v>2850</v>
      </c>
      <c r="H39" s="17">
        <v>0.12</v>
      </c>
      <c r="I39" s="18">
        <f t="shared" si="0"/>
        <v>0</v>
      </c>
    </row>
    <row r="40" spans="2:9" ht="15.6" x14ac:dyDescent="0.3">
      <c r="B40" s="14">
        <v>35</v>
      </c>
      <c r="C40" s="15" t="s">
        <v>54</v>
      </c>
      <c r="D40" s="14" t="s">
        <v>9</v>
      </c>
      <c r="E40" s="14">
        <v>1</v>
      </c>
      <c r="F40" s="14" t="s">
        <v>55</v>
      </c>
      <c r="G40" s="16">
        <v>325</v>
      </c>
      <c r="H40" s="17">
        <v>0.12</v>
      </c>
      <c r="I40" s="18">
        <f t="shared" si="0"/>
        <v>364.00000000000006</v>
      </c>
    </row>
    <row r="41" spans="2:9" ht="15.6" x14ac:dyDescent="0.3">
      <c r="B41" s="14">
        <v>36</v>
      </c>
      <c r="C41" s="15" t="s">
        <v>56</v>
      </c>
      <c r="D41" s="14" t="s">
        <v>9</v>
      </c>
      <c r="E41" s="14">
        <v>4</v>
      </c>
      <c r="F41" s="14" t="s">
        <v>57</v>
      </c>
      <c r="G41" s="16">
        <v>280</v>
      </c>
      <c r="H41" s="17">
        <v>0.12</v>
      </c>
      <c r="I41" s="18">
        <f t="shared" si="0"/>
        <v>1254.4000000000001</v>
      </c>
    </row>
    <row r="42" spans="2:9" ht="15.6" x14ac:dyDescent="0.3">
      <c r="B42" s="14">
        <v>37</v>
      </c>
      <c r="C42" s="21" t="s">
        <v>58</v>
      </c>
      <c r="D42" s="14" t="s">
        <v>9</v>
      </c>
      <c r="E42" s="14">
        <v>0</v>
      </c>
      <c r="F42" s="14" t="s">
        <v>59</v>
      </c>
      <c r="G42" s="16">
        <v>5650</v>
      </c>
      <c r="H42" s="22">
        <v>0.12</v>
      </c>
      <c r="I42" s="18">
        <f t="shared" si="0"/>
        <v>0</v>
      </c>
    </row>
    <row r="43" spans="2:9" ht="15.6" x14ac:dyDescent="0.3">
      <c r="B43" s="14">
        <v>38</v>
      </c>
      <c r="C43" s="21" t="s">
        <v>58</v>
      </c>
      <c r="D43" s="14" t="s">
        <v>9</v>
      </c>
      <c r="E43" s="14">
        <v>0</v>
      </c>
      <c r="F43" s="14" t="s">
        <v>60</v>
      </c>
      <c r="G43" s="16">
        <v>5650</v>
      </c>
      <c r="H43" s="22">
        <v>0.12</v>
      </c>
      <c r="I43" s="18">
        <f t="shared" si="0"/>
        <v>0</v>
      </c>
    </row>
    <row r="44" spans="2:9" ht="15.6" x14ac:dyDescent="0.3">
      <c r="B44" s="14">
        <v>39</v>
      </c>
      <c r="C44" s="15" t="s">
        <v>61</v>
      </c>
      <c r="D44" s="14" t="s">
        <v>9</v>
      </c>
      <c r="E44" s="14">
        <v>0</v>
      </c>
      <c r="F44" s="47" t="s">
        <v>62</v>
      </c>
      <c r="G44" s="16">
        <v>1300</v>
      </c>
      <c r="H44" s="17">
        <v>0.12</v>
      </c>
      <c r="I44" s="18">
        <f t="shared" si="0"/>
        <v>0</v>
      </c>
    </row>
    <row r="45" spans="2:9" ht="15.6" x14ac:dyDescent="0.3">
      <c r="B45" s="14">
        <v>40</v>
      </c>
      <c r="C45" s="15" t="s">
        <v>63</v>
      </c>
      <c r="D45" s="14" t="s">
        <v>9</v>
      </c>
      <c r="E45" s="14">
        <v>0</v>
      </c>
      <c r="F45" s="47"/>
      <c r="G45" s="16">
        <v>1850</v>
      </c>
      <c r="H45" s="17">
        <v>0.12</v>
      </c>
      <c r="I45" s="18">
        <f t="shared" si="0"/>
        <v>0</v>
      </c>
    </row>
    <row r="46" spans="2:9" ht="15.6" x14ac:dyDescent="0.3">
      <c r="B46" s="14">
        <v>41</v>
      </c>
      <c r="C46" s="15" t="s">
        <v>64</v>
      </c>
      <c r="D46" s="14" t="s">
        <v>9</v>
      </c>
      <c r="E46" s="14">
        <v>2</v>
      </c>
      <c r="F46" s="47"/>
      <c r="G46" s="16">
        <v>2250</v>
      </c>
      <c r="H46" s="17">
        <v>0.12</v>
      </c>
      <c r="I46" s="18">
        <f t="shared" si="0"/>
        <v>5040.0000000000009</v>
      </c>
    </row>
    <row r="47" spans="2:9" ht="15.6" x14ac:dyDescent="0.3">
      <c r="B47" s="14">
        <v>42</v>
      </c>
      <c r="C47" s="21" t="s">
        <v>65</v>
      </c>
      <c r="D47" s="14" t="s">
        <v>9</v>
      </c>
      <c r="E47" s="14">
        <v>1</v>
      </c>
      <c r="F47" s="14"/>
      <c r="G47" s="16">
        <v>1735</v>
      </c>
      <c r="H47" s="22">
        <v>0.12</v>
      </c>
      <c r="I47" s="18">
        <f t="shared" si="0"/>
        <v>1943.2000000000003</v>
      </c>
    </row>
    <row r="48" spans="2:9" ht="15.6" x14ac:dyDescent="0.3">
      <c r="B48" s="14">
        <v>43</v>
      </c>
      <c r="C48" s="15" t="s">
        <v>66</v>
      </c>
      <c r="D48" s="14" t="s">
        <v>9</v>
      </c>
      <c r="E48" s="14">
        <v>0</v>
      </c>
      <c r="F48" s="14"/>
      <c r="G48" s="16">
        <v>2365</v>
      </c>
      <c r="H48" s="22">
        <v>0.12</v>
      </c>
      <c r="I48" s="18">
        <f t="shared" si="0"/>
        <v>0</v>
      </c>
    </row>
    <row r="49" spans="2:9" ht="15.6" x14ac:dyDescent="0.3">
      <c r="B49" s="14">
        <v>44</v>
      </c>
      <c r="C49" s="21" t="s">
        <v>67</v>
      </c>
      <c r="D49" s="14" t="s">
        <v>9</v>
      </c>
      <c r="E49" s="14"/>
      <c r="F49" s="14" t="s">
        <v>68</v>
      </c>
      <c r="G49" s="16">
        <v>770</v>
      </c>
      <c r="H49" s="17">
        <v>0.12</v>
      </c>
      <c r="I49" s="18">
        <f t="shared" si="0"/>
        <v>0</v>
      </c>
    </row>
    <row r="50" spans="2:9" ht="15.6" x14ac:dyDescent="0.3">
      <c r="B50" s="14">
        <v>45</v>
      </c>
      <c r="C50" s="15" t="s">
        <v>69</v>
      </c>
      <c r="D50" s="14" t="s">
        <v>9</v>
      </c>
      <c r="E50" s="14">
        <v>1</v>
      </c>
      <c r="F50" s="14" t="s">
        <v>70</v>
      </c>
      <c r="G50" s="16">
        <v>650</v>
      </c>
      <c r="H50" s="17">
        <v>0.12</v>
      </c>
      <c r="I50" s="18">
        <f t="shared" si="0"/>
        <v>728.00000000000011</v>
      </c>
    </row>
    <row r="51" spans="2:9" ht="15.6" x14ac:dyDescent="0.3">
      <c r="B51" s="14">
        <v>46</v>
      </c>
      <c r="C51" s="15" t="s">
        <v>71</v>
      </c>
      <c r="D51" s="14" t="s">
        <v>9</v>
      </c>
      <c r="E51" s="14"/>
      <c r="F51" s="14" t="s">
        <v>72</v>
      </c>
      <c r="G51" s="16">
        <v>1365</v>
      </c>
      <c r="H51" s="17">
        <v>0.12</v>
      </c>
      <c r="I51" s="18">
        <f t="shared" si="0"/>
        <v>0</v>
      </c>
    </row>
    <row r="52" spans="2:9" ht="15.6" x14ac:dyDescent="0.3">
      <c r="B52" s="14">
        <v>47</v>
      </c>
      <c r="C52" s="21" t="s">
        <v>73</v>
      </c>
      <c r="D52" s="14" t="s">
        <v>9</v>
      </c>
      <c r="E52" s="14">
        <v>1</v>
      </c>
      <c r="F52" s="14" t="s">
        <v>74</v>
      </c>
      <c r="G52" s="16">
        <v>4200</v>
      </c>
      <c r="H52" s="17">
        <v>0.18</v>
      </c>
      <c r="I52" s="18">
        <f t="shared" si="0"/>
        <v>4956</v>
      </c>
    </row>
    <row r="53" spans="2:9" ht="15.6" x14ac:dyDescent="0.3">
      <c r="B53" s="14">
        <v>48</v>
      </c>
      <c r="C53" s="21" t="s">
        <v>75</v>
      </c>
      <c r="D53" s="14" t="s">
        <v>9</v>
      </c>
      <c r="E53" s="14">
        <v>1</v>
      </c>
      <c r="F53" s="14" t="s">
        <v>76</v>
      </c>
      <c r="G53" s="16">
        <v>1890</v>
      </c>
      <c r="H53" s="17">
        <v>0.12</v>
      </c>
      <c r="I53" s="18">
        <f t="shared" si="0"/>
        <v>2116.8000000000002</v>
      </c>
    </row>
    <row r="54" spans="2:9" ht="15.6" x14ac:dyDescent="0.3">
      <c r="B54" s="14">
        <v>49</v>
      </c>
      <c r="C54" s="21" t="s">
        <v>77</v>
      </c>
      <c r="D54" s="14" t="s">
        <v>9</v>
      </c>
      <c r="E54" s="14"/>
      <c r="F54" s="14" t="s">
        <v>78</v>
      </c>
      <c r="G54" s="16">
        <v>480</v>
      </c>
      <c r="H54" s="17">
        <v>0.18</v>
      </c>
      <c r="I54" s="18">
        <f t="shared" si="0"/>
        <v>0</v>
      </c>
    </row>
    <row r="55" spans="2:9" ht="15.6" x14ac:dyDescent="0.3">
      <c r="B55" s="14">
        <v>50</v>
      </c>
      <c r="C55" s="21" t="s">
        <v>79</v>
      </c>
      <c r="D55" s="14" t="s">
        <v>9</v>
      </c>
      <c r="E55" s="52">
        <v>1</v>
      </c>
      <c r="F55" s="14" t="s">
        <v>80</v>
      </c>
      <c r="G55" s="16">
        <v>525</v>
      </c>
      <c r="H55" s="17">
        <v>0.12</v>
      </c>
      <c r="I55" s="18">
        <f t="shared" si="0"/>
        <v>588</v>
      </c>
    </row>
    <row r="56" spans="2:9" ht="15.6" x14ac:dyDescent="0.3">
      <c r="B56" s="14">
        <v>51</v>
      </c>
      <c r="C56" s="21" t="s">
        <v>81</v>
      </c>
      <c r="D56" s="14" t="s">
        <v>9</v>
      </c>
      <c r="E56" s="14">
        <v>12</v>
      </c>
      <c r="F56" s="14" t="s">
        <v>82</v>
      </c>
      <c r="G56" s="16">
        <v>115</v>
      </c>
      <c r="H56" s="23">
        <v>0.18</v>
      </c>
      <c r="I56" s="18">
        <f t="shared" si="0"/>
        <v>1628.3999999999999</v>
      </c>
    </row>
    <row r="57" spans="2:9" ht="15.6" x14ac:dyDescent="0.3">
      <c r="B57" s="14">
        <v>52</v>
      </c>
      <c r="C57" s="21" t="s">
        <v>81</v>
      </c>
      <c r="D57" s="14" t="s">
        <v>9</v>
      </c>
      <c r="E57" s="14">
        <v>12</v>
      </c>
      <c r="F57" s="14" t="s">
        <v>83</v>
      </c>
      <c r="G57" s="16">
        <v>115</v>
      </c>
      <c r="H57" s="23">
        <v>0.18</v>
      </c>
      <c r="I57" s="18">
        <f t="shared" si="0"/>
        <v>1628.3999999999999</v>
      </c>
    </row>
    <row r="58" spans="2:9" ht="15.6" x14ac:dyDescent="0.3">
      <c r="B58" s="14">
        <v>53</v>
      </c>
      <c r="C58" s="21" t="s">
        <v>81</v>
      </c>
      <c r="D58" s="14" t="s">
        <v>9</v>
      </c>
      <c r="E58" s="14">
        <v>6</v>
      </c>
      <c r="F58" s="14" t="s">
        <v>84</v>
      </c>
      <c r="G58" s="16">
        <v>115</v>
      </c>
      <c r="H58" s="23">
        <v>0.18</v>
      </c>
      <c r="I58" s="18">
        <f t="shared" si="0"/>
        <v>814.19999999999993</v>
      </c>
    </row>
    <row r="59" spans="2:9" ht="15.6" x14ac:dyDescent="0.3">
      <c r="B59" s="14">
        <v>54</v>
      </c>
      <c r="C59" s="15" t="s">
        <v>85</v>
      </c>
      <c r="D59" s="14" t="s">
        <v>9</v>
      </c>
      <c r="E59" s="14">
        <v>0</v>
      </c>
      <c r="F59" s="14"/>
      <c r="G59" s="16">
        <v>100</v>
      </c>
      <c r="H59" s="17">
        <v>0.12</v>
      </c>
      <c r="I59" s="18">
        <f t="shared" si="0"/>
        <v>0</v>
      </c>
    </row>
    <row r="60" spans="2:9" ht="15.6" x14ac:dyDescent="0.3">
      <c r="B60" s="14">
        <v>55</v>
      </c>
      <c r="C60" s="15" t="s">
        <v>86</v>
      </c>
      <c r="D60" s="14" t="s">
        <v>9</v>
      </c>
      <c r="E60" s="14">
        <v>1</v>
      </c>
      <c r="F60" s="14"/>
      <c r="G60" s="16">
        <v>130</v>
      </c>
      <c r="H60" s="17">
        <v>0.12</v>
      </c>
      <c r="I60" s="18">
        <f t="shared" si="0"/>
        <v>145.60000000000002</v>
      </c>
    </row>
    <row r="61" spans="2:9" ht="15.6" x14ac:dyDescent="0.3">
      <c r="B61" s="24">
        <v>56</v>
      </c>
      <c r="C61" s="25" t="s">
        <v>87</v>
      </c>
      <c r="D61" s="24" t="s">
        <v>9</v>
      </c>
      <c r="E61" s="24">
        <v>0</v>
      </c>
      <c r="F61" s="24" t="s">
        <v>88</v>
      </c>
      <c r="G61" s="26">
        <v>1060</v>
      </c>
      <c r="H61" s="17">
        <v>0.12</v>
      </c>
      <c r="I61" s="27">
        <f t="shared" si="0"/>
        <v>0</v>
      </c>
    </row>
    <row r="62" spans="2:9" ht="15.6" x14ac:dyDescent="0.3">
      <c r="B62" s="14">
        <v>57</v>
      </c>
      <c r="C62" s="15" t="s">
        <v>89</v>
      </c>
      <c r="D62" s="14" t="s">
        <v>9</v>
      </c>
      <c r="E62" s="14">
        <v>12</v>
      </c>
      <c r="F62" s="47" t="s">
        <v>90</v>
      </c>
      <c r="G62" s="16">
        <v>200</v>
      </c>
      <c r="H62" s="17">
        <v>0.12</v>
      </c>
      <c r="I62" s="18">
        <f t="shared" si="0"/>
        <v>2688.0000000000005</v>
      </c>
    </row>
    <row r="63" spans="2:9" ht="15.6" x14ac:dyDescent="0.3">
      <c r="B63" s="14">
        <v>58</v>
      </c>
      <c r="C63" s="15" t="s">
        <v>91</v>
      </c>
      <c r="D63" s="14" t="s">
        <v>9</v>
      </c>
      <c r="E63" s="14">
        <v>12</v>
      </c>
      <c r="F63" s="47"/>
      <c r="G63" s="16">
        <v>230</v>
      </c>
      <c r="H63" s="17">
        <v>0.12</v>
      </c>
      <c r="I63" s="18">
        <f t="shared" si="0"/>
        <v>3091.2000000000003</v>
      </c>
    </row>
    <row r="64" spans="2:9" ht="15.6" x14ac:dyDescent="0.3">
      <c r="B64" s="14">
        <v>59</v>
      </c>
      <c r="C64" s="15" t="s">
        <v>92</v>
      </c>
      <c r="D64" s="14" t="s">
        <v>9</v>
      </c>
      <c r="E64" s="14">
        <v>0</v>
      </c>
      <c r="F64" s="47"/>
      <c r="G64" s="16">
        <v>180</v>
      </c>
      <c r="H64" s="17">
        <v>0.12</v>
      </c>
      <c r="I64" s="18">
        <f t="shared" si="0"/>
        <v>0</v>
      </c>
    </row>
    <row r="65" spans="2:9" ht="15.6" x14ac:dyDescent="0.3">
      <c r="B65" s="14">
        <v>60</v>
      </c>
      <c r="C65" s="15" t="s">
        <v>93</v>
      </c>
      <c r="D65" s="14" t="s">
        <v>9</v>
      </c>
      <c r="E65" s="14">
        <v>6</v>
      </c>
      <c r="F65" s="14"/>
      <c r="G65" s="16">
        <v>170</v>
      </c>
      <c r="H65" s="17">
        <v>0.12</v>
      </c>
      <c r="I65" s="18">
        <f t="shared" si="0"/>
        <v>1142.4000000000001</v>
      </c>
    </row>
    <row r="66" spans="2:9" ht="15.6" x14ac:dyDescent="0.3">
      <c r="B66" s="14">
        <v>61</v>
      </c>
      <c r="C66" s="15" t="s">
        <v>94</v>
      </c>
      <c r="D66" s="14" t="s">
        <v>9</v>
      </c>
      <c r="E66" s="14">
        <v>2</v>
      </c>
      <c r="F66" s="14" t="s">
        <v>95</v>
      </c>
      <c r="G66" s="16">
        <v>450</v>
      </c>
      <c r="H66" s="17">
        <v>0.12</v>
      </c>
      <c r="I66" s="18">
        <f t="shared" si="0"/>
        <v>1008.0000000000001</v>
      </c>
    </row>
    <row r="67" spans="2:9" ht="15.6" x14ac:dyDescent="0.3">
      <c r="B67" s="14">
        <v>62</v>
      </c>
      <c r="C67" s="15" t="s">
        <v>96</v>
      </c>
      <c r="D67" s="14" t="s">
        <v>9</v>
      </c>
      <c r="E67" s="14">
        <v>2</v>
      </c>
      <c r="F67" s="14"/>
      <c r="G67" s="16">
        <v>240</v>
      </c>
      <c r="H67" s="17">
        <v>0.12</v>
      </c>
      <c r="I67" s="18">
        <f t="shared" si="0"/>
        <v>537.6</v>
      </c>
    </row>
    <row r="68" spans="2:9" ht="15.6" x14ac:dyDescent="0.3">
      <c r="B68" s="14">
        <v>63</v>
      </c>
      <c r="C68" s="15" t="s">
        <v>97</v>
      </c>
      <c r="D68" s="14" t="s">
        <v>9</v>
      </c>
      <c r="E68" s="14">
        <v>1</v>
      </c>
      <c r="F68" s="14" t="s">
        <v>98</v>
      </c>
      <c r="G68" s="16">
        <v>250</v>
      </c>
      <c r="H68" s="17">
        <v>0.12</v>
      </c>
      <c r="I68" s="18">
        <f t="shared" si="0"/>
        <v>280</v>
      </c>
    </row>
    <row r="69" spans="2:9" ht="15.6" x14ac:dyDescent="0.3">
      <c r="B69" s="14">
        <v>64</v>
      </c>
      <c r="C69" s="15" t="s">
        <v>99</v>
      </c>
      <c r="D69" s="14" t="s">
        <v>9</v>
      </c>
      <c r="E69" s="14"/>
      <c r="F69" s="14" t="s">
        <v>98</v>
      </c>
      <c r="G69" s="16">
        <v>320</v>
      </c>
      <c r="H69" s="17">
        <v>0.12</v>
      </c>
      <c r="I69" s="18">
        <f t="shared" si="0"/>
        <v>0</v>
      </c>
    </row>
    <row r="70" spans="2:9" ht="15.6" x14ac:dyDescent="0.3">
      <c r="B70" s="14">
        <v>65</v>
      </c>
      <c r="C70" s="15" t="s">
        <v>218</v>
      </c>
      <c r="D70" s="14" t="s">
        <v>9</v>
      </c>
      <c r="E70" s="14">
        <v>12</v>
      </c>
      <c r="F70" s="14" t="s">
        <v>100</v>
      </c>
      <c r="G70" s="16">
        <v>15</v>
      </c>
      <c r="H70" s="17">
        <v>0.12</v>
      </c>
      <c r="I70" s="18">
        <f t="shared" si="0"/>
        <v>201.60000000000002</v>
      </c>
    </row>
    <row r="71" spans="2:9" ht="15.6" x14ac:dyDescent="0.3">
      <c r="B71" s="14">
        <v>66</v>
      </c>
      <c r="C71" s="15" t="s">
        <v>101</v>
      </c>
      <c r="D71" s="14" t="s">
        <v>9</v>
      </c>
      <c r="E71" s="14">
        <v>1</v>
      </c>
      <c r="F71" s="14" t="s">
        <v>102</v>
      </c>
      <c r="G71" s="16">
        <v>110</v>
      </c>
      <c r="H71" s="17">
        <v>0.12</v>
      </c>
      <c r="I71" s="18">
        <f t="shared" ref="I71:I128" si="1">(E71*G71)*(1+H71)</f>
        <v>123.20000000000002</v>
      </c>
    </row>
    <row r="72" spans="2:9" ht="15.6" x14ac:dyDescent="0.3">
      <c r="B72" s="14">
        <v>67</v>
      </c>
      <c r="C72" s="15" t="s">
        <v>103</v>
      </c>
      <c r="D72" s="14" t="s">
        <v>9</v>
      </c>
      <c r="E72" s="14">
        <v>0</v>
      </c>
      <c r="F72" s="14" t="s">
        <v>104</v>
      </c>
      <c r="G72" s="16">
        <v>1950</v>
      </c>
      <c r="H72" s="17">
        <v>0.12</v>
      </c>
      <c r="I72" s="18">
        <f t="shared" si="1"/>
        <v>0</v>
      </c>
    </row>
    <row r="73" spans="2:9" ht="15.6" x14ac:dyDescent="0.3">
      <c r="B73" s="14">
        <v>68</v>
      </c>
      <c r="C73" s="15" t="s">
        <v>105</v>
      </c>
      <c r="D73" s="14" t="s">
        <v>9</v>
      </c>
      <c r="E73" s="14">
        <v>12</v>
      </c>
      <c r="F73" s="14" t="s">
        <v>106</v>
      </c>
      <c r="G73" s="16">
        <v>85</v>
      </c>
      <c r="H73" s="17">
        <v>0.12</v>
      </c>
      <c r="I73" s="18">
        <f t="shared" si="1"/>
        <v>1142.4000000000001</v>
      </c>
    </row>
    <row r="74" spans="2:9" ht="15.6" x14ac:dyDescent="0.3">
      <c r="B74" s="14">
        <v>69</v>
      </c>
      <c r="C74" s="15" t="s">
        <v>107</v>
      </c>
      <c r="D74" s="14" t="s">
        <v>9</v>
      </c>
      <c r="E74" s="14"/>
      <c r="F74" s="14" t="s">
        <v>106</v>
      </c>
      <c r="G74" s="16">
        <v>110</v>
      </c>
      <c r="H74" s="17">
        <v>0.12</v>
      </c>
      <c r="I74" s="18">
        <f t="shared" si="1"/>
        <v>0</v>
      </c>
    </row>
    <row r="75" spans="2:9" ht="15.6" x14ac:dyDescent="0.3">
      <c r="B75" s="14">
        <v>70</v>
      </c>
      <c r="C75" s="15" t="s">
        <v>108</v>
      </c>
      <c r="D75" s="14" t="s">
        <v>9</v>
      </c>
      <c r="E75" s="14">
        <v>0</v>
      </c>
      <c r="F75" s="14"/>
      <c r="G75" s="16">
        <v>150</v>
      </c>
      <c r="H75" s="17">
        <v>0.12</v>
      </c>
      <c r="I75" s="18">
        <f t="shared" si="1"/>
        <v>0</v>
      </c>
    </row>
    <row r="76" spans="2:9" ht="15.6" x14ac:dyDescent="0.3">
      <c r="B76" s="14">
        <v>71</v>
      </c>
      <c r="C76" s="15" t="s">
        <v>109</v>
      </c>
      <c r="D76" s="14" t="s">
        <v>9</v>
      </c>
      <c r="E76" s="14">
        <v>0</v>
      </c>
      <c r="F76" s="14"/>
      <c r="G76" s="16">
        <v>230</v>
      </c>
      <c r="H76" s="17">
        <v>0.12</v>
      </c>
      <c r="I76" s="18">
        <f t="shared" si="1"/>
        <v>0</v>
      </c>
    </row>
    <row r="77" spans="2:9" ht="15.6" x14ac:dyDescent="0.3">
      <c r="B77" s="14">
        <v>72</v>
      </c>
      <c r="C77" s="15" t="s">
        <v>110</v>
      </c>
      <c r="D77" s="14" t="s">
        <v>9</v>
      </c>
      <c r="E77" s="14">
        <v>2</v>
      </c>
      <c r="F77" s="47" t="s">
        <v>98</v>
      </c>
      <c r="G77" s="16">
        <v>350</v>
      </c>
      <c r="H77" s="17">
        <v>0.12</v>
      </c>
      <c r="I77" s="18">
        <f t="shared" si="1"/>
        <v>784.00000000000011</v>
      </c>
    </row>
    <row r="78" spans="2:9" ht="15.6" x14ac:dyDescent="0.3">
      <c r="B78" s="14">
        <v>73</v>
      </c>
      <c r="C78" s="15" t="s">
        <v>111</v>
      </c>
      <c r="D78" s="14" t="s">
        <v>9</v>
      </c>
      <c r="E78" s="14">
        <v>1</v>
      </c>
      <c r="F78" s="47"/>
      <c r="G78" s="16">
        <v>475</v>
      </c>
      <c r="H78" s="17">
        <v>0.12</v>
      </c>
      <c r="I78" s="18">
        <f t="shared" si="1"/>
        <v>532</v>
      </c>
    </row>
    <row r="79" spans="2:9" ht="15.6" x14ac:dyDescent="0.3">
      <c r="B79" s="14">
        <v>74</v>
      </c>
      <c r="C79" s="15" t="s">
        <v>112</v>
      </c>
      <c r="D79" s="14" t="s">
        <v>9</v>
      </c>
      <c r="E79" s="52"/>
      <c r="F79" s="47" t="s">
        <v>113</v>
      </c>
      <c r="G79" s="16">
        <v>1275</v>
      </c>
      <c r="H79" s="17">
        <v>0.12</v>
      </c>
      <c r="I79" s="18">
        <f t="shared" si="1"/>
        <v>0</v>
      </c>
    </row>
    <row r="80" spans="2:9" ht="15.6" x14ac:dyDescent="0.3">
      <c r="B80" s="14">
        <v>75</v>
      </c>
      <c r="C80" s="15" t="s">
        <v>114</v>
      </c>
      <c r="D80" s="14" t="s">
        <v>9</v>
      </c>
      <c r="E80" s="14">
        <v>1</v>
      </c>
      <c r="F80" s="47"/>
      <c r="G80" s="16">
        <v>1950</v>
      </c>
      <c r="H80" s="17">
        <v>0.12</v>
      </c>
      <c r="I80" s="18">
        <f t="shared" si="1"/>
        <v>2184</v>
      </c>
    </row>
    <row r="81" spans="2:10" ht="15.6" x14ac:dyDescent="0.3">
      <c r="B81" s="14">
        <v>76</v>
      </c>
      <c r="C81" s="21" t="s">
        <v>115</v>
      </c>
      <c r="D81" s="14" t="s">
        <v>9</v>
      </c>
      <c r="E81" s="14"/>
      <c r="F81" s="14" t="s">
        <v>116</v>
      </c>
      <c r="G81" s="16">
        <v>2675</v>
      </c>
      <c r="H81" s="17">
        <v>0.12</v>
      </c>
      <c r="I81" s="18">
        <f t="shared" si="1"/>
        <v>0</v>
      </c>
    </row>
    <row r="82" spans="2:10" ht="15.6" x14ac:dyDescent="0.3">
      <c r="B82" s="14">
        <v>77</v>
      </c>
      <c r="C82" s="28" t="s">
        <v>117</v>
      </c>
      <c r="D82" s="14" t="s">
        <v>9</v>
      </c>
      <c r="E82" s="14">
        <v>0</v>
      </c>
      <c r="F82" s="47" t="s">
        <v>118</v>
      </c>
      <c r="G82" s="16">
        <v>100</v>
      </c>
      <c r="H82" s="17">
        <v>0.12</v>
      </c>
      <c r="I82" s="18">
        <f t="shared" si="1"/>
        <v>0</v>
      </c>
      <c r="J82" s="48"/>
    </row>
    <row r="83" spans="2:10" ht="15" customHeight="1" x14ac:dyDescent="0.3">
      <c r="B83" s="14">
        <v>78</v>
      </c>
      <c r="C83" s="15" t="s">
        <v>119</v>
      </c>
      <c r="D83" s="14" t="s">
        <v>9</v>
      </c>
      <c r="E83" s="14">
        <v>0</v>
      </c>
      <c r="F83" s="47"/>
      <c r="G83" s="16">
        <v>100</v>
      </c>
      <c r="H83" s="17">
        <v>0.12</v>
      </c>
      <c r="I83" s="18">
        <f t="shared" si="1"/>
        <v>0</v>
      </c>
      <c r="J83" s="48"/>
    </row>
    <row r="84" spans="2:10" ht="15" customHeight="1" x14ac:dyDescent="0.3">
      <c r="B84" s="14">
        <v>79</v>
      </c>
      <c r="C84" s="15" t="s">
        <v>120</v>
      </c>
      <c r="D84" s="14" t="s">
        <v>9</v>
      </c>
      <c r="E84" s="14">
        <v>0</v>
      </c>
      <c r="F84" s="47"/>
      <c r="G84" s="16">
        <v>100</v>
      </c>
      <c r="H84" s="17">
        <v>0.12</v>
      </c>
      <c r="I84" s="18">
        <f t="shared" si="1"/>
        <v>0</v>
      </c>
      <c r="J84" s="48"/>
    </row>
    <row r="85" spans="2:10" ht="15" customHeight="1" x14ac:dyDescent="0.3">
      <c r="B85" s="14">
        <v>80</v>
      </c>
      <c r="C85" s="15" t="s">
        <v>121</v>
      </c>
      <c r="D85" s="14" t="s">
        <v>9</v>
      </c>
      <c r="E85" s="14">
        <v>0</v>
      </c>
      <c r="F85" s="47"/>
      <c r="G85" s="16">
        <v>115</v>
      </c>
      <c r="H85" s="17">
        <v>0.12</v>
      </c>
      <c r="I85" s="18">
        <f t="shared" si="1"/>
        <v>0</v>
      </c>
      <c r="J85" s="48"/>
    </row>
    <row r="86" spans="2:10" ht="15" customHeight="1" x14ac:dyDescent="0.3">
      <c r="B86" s="14">
        <v>81</v>
      </c>
      <c r="C86" s="15" t="s">
        <v>122</v>
      </c>
      <c r="D86" s="14" t="s">
        <v>9</v>
      </c>
      <c r="E86" s="14">
        <v>0</v>
      </c>
      <c r="F86" s="47"/>
      <c r="G86" s="16">
        <v>130</v>
      </c>
      <c r="H86" s="17">
        <v>0.12</v>
      </c>
      <c r="I86" s="18">
        <f t="shared" si="1"/>
        <v>0</v>
      </c>
      <c r="J86" s="48"/>
    </row>
    <row r="87" spans="2:10" ht="15" customHeight="1" x14ac:dyDescent="0.3">
      <c r="B87" s="14">
        <v>82</v>
      </c>
      <c r="C87" s="21" t="s">
        <v>123</v>
      </c>
      <c r="D87" s="14" t="s">
        <v>9</v>
      </c>
      <c r="E87" s="14">
        <v>0</v>
      </c>
      <c r="F87" s="47"/>
      <c r="G87" s="16">
        <v>80</v>
      </c>
      <c r="H87" s="17">
        <v>0.12</v>
      </c>
      <c r="I87" s="18">
        <f t="shared" si="1"/>
        <v>0</v>
      </c>
      <c r="J87" s="29"/>
    </row>
    <row r="88" spans="2:10" ht="15.6" x14ac:dyDescent="0.3">
      <c r="B88" s="14">
        <v>83</v>
      </c>
      <c r="C88" s="15" t="s">
        <v>124</v>
      </c>
      <c r="D88" s="14" t="s">
        <v>9</v>
      </c>
      <c r="E88" s="14">
        <v>0</v>
      </c>
      <c r="F88" s="14" t="s">
        <v>125</v>
      </c>
      <c r="G88" s="16">
        <v>240</v>
      </c>
      <c r="H88" s="17">
        <v>0.12</v>
      </c>
      <c r="I88" s="18">
        <f t="shared" si="1"/>
        <v>0</v>
      </c>
    </row>
    <row r="89" spans="2:10" ht="15.6" x14ac:dyDescent="0.3">
      <c r="B89" s="14">
        <v>84</v>
      </c>
      <c r="C89" s="28" t="s">
        <v>126</v>
      </c>
      <c r="D89" s="14" t="s">
        <v>9</v>
      </c>
      <c r="E89" s="14">
        <v>1</v>
      </c>
      <c r="F89" s="14" t="s">
        <v>14</v>
      </c>
      <c r="G89" s="16">
        <v>980</v>
      </c>
      <c r="H89" s="17">
        <v>0.12</v>
      </c>
      <c r="I89" s="18">
        <f t="shared" si="1"/>
        <v>1097.6000000000001</v>
      </c>
    </row>
    <row r="90" spans="2:10" ht="15.6" x14ac:dyDescent="0.3">
      <c r="B90" s="14">
        <v>85</v>
      </c>
      <c r="C90" s="15" t="s">
        <v>127</v>
      </c>
      <c r="D90" s="14" t="s">
        <v>9</v>
      </c>
      <c r="E90" s="14">
        <v>1</v>
      </c>
      <c r="F90" s="14"/>
      <c r="G90" s="16">
        <v>140</v>
      </c>
      <c r="H90" s="17">
        <v>0.12</v>
      </c>
      <c r="I90" s="18">
        <f t="shared" si="1"/>
        <v>156.80000000000001</v>
      </c>
    </row>
    <row r="91" spans="2:10" ht="15.6" x14ac:dyDescent="0.3">
      <c r="B91" s="14">
        <v>86</v>
      </c>
      <c r="C91" s="15" t="s">
        <v>128</v>
      </c>
      <c r="D91" s="14" t="s">
        <v>9</v>
      </c>
      <c r="E91" s="14">
        <v>18</v>
      </c>
      <c r="F91" s="14" t="s">
        <v>129</v>
      </c>
      <c r="G91" s="16">
        <v>145</v>
      </c>
      <c r="H91" s="17">
        <v>0.12</v>
      </c>
      <c r="I91" s="18">
        <f t="shared" si="1"/>
        <v>2923.2000000000003</v>
      </c>
    </row>
    <row r="92" spans="2:10" ht="15.6" x14ac:dyDescent="0.3">
      <c r="B92" s="14">
        <v>87</v>
      </c>
      <c r="C92" s="15" t="s">
        <v>130</v>
      </c>
      <c r="D92" s="14" t="s">
        <v>9</v>
      </c>
      <c r="E92" s="14">
        <v>1</v>
      </c>
      <c r="F92" s="14" t="s">
        <v>131</v>
      </c>
      <c r="G92" s="16">
        <v>220</v>
      </c>
      <c r="H92" s="17">
        <v>0.12</v>
      </c>
      <c r="I92" s="18">
        <f t="shared" si="1"/>
        <v>246.40000000000003</v>
      </c>
    </row>
    <row r="93" spans="2:10" ht="15.6" x14ac:dyDescent="0.3">
      <c r="B93" s="14">
        <v>88</v>
      </c>
      <c r="C93" s="15" t="s">
        <v>132</v>
      </c>
      <c r="D93" s="14" t="s">
        <v>9</v>
      </c>
      <c r="E93" s="14">
        <v>0</v>
      </c>
      <c r="F93" s="14" t="s">
        <v>133</v>
      </c>
      <c r="G93" s="16">
        <v>150</v>
      </c>
      <c r="H93" s="17">
        <v>0.12</v>
      </c>
      <c r="I93" s="18">
        <f t="shared" si="1"/>
        <v>0</v>
      </c>
    </row>
    <row r="94" spans="2:10" ht="15.6" x14ac:dyDescent="0.3">
      <c r="B94" s="14">
        <v>89</v>
      </c>
      <c r="C94" s="15" t="s">
        <v>134</v>
      </c>
      <c r="D94" s="14" t="s">
        <v>9</v>
      </c>
      <c r="E94" s="14">
        <v>4</v>
      </c>
      <c r="F94" s="14" t="s">
        <v>135</v>
      </c>
      <c r="G94" s="16">
        <v>550</v>
      </c>
      <c r="H94" s="17">
        <v>0.12</v>
      </c>
      <c r="I94" s="18">
        <f t="shared" si="1"/>
        <v>2464.0000000000005</v>
      </c>
    </row>
    <row r="95" spans="2:10" ht="15.6" x14ac:dyDescent="0.3">
      <c r="B95" s="14">
        <v>90</v>
      </c>
      <c r="C95" s="15" t="s">
        <v>136</v>
      </c>
      <c r="D95" s="14" t="s">
        <v>9</v>
      </c>
      <c r="E95" s="14">
        <v>2</v>
      </c>
      <c r="F95" s="14" t="s">
        <v>137</v>
      </c>
      <c r="G95" s="16">
        <v>95</v>
      </c>
      <c r="H95" s="17">
        <v>0.18</v>
      </c>
      <c r="I95" s="18">
        <f t="shared" si="1"/>
        <v>224.2</v>
      </c>
    </row>
    <row r="96" spans="2:10" ht="15.6" x14ac:dyDescent="0.3">
      <c r="B96" s="14">
        <v>91</v>
      </c>
      <c r="C96" s="15" t="s">
        <v>138</v>
      </c>
      <c r="D96" s="14" t="s">
        <v>9</v>
      </c>
      <c r="E96" s="14">
        <v>12</v>
      </c>
      <c r="F96" s="14" t="s">
        <v>139</v>
      </c>
      <c r="G96" s="16">
        <v>60</v>
      </c>
      <c r="H96" s="17">
        <v>0.18</v>
      </c>
      <c r="I96" s="18">
        <f t="shared" si="1"/>
        <v>849.59999999999991</v>
      </c>
    </row>
    <row r="97" spans="2:9" ht="15.6" x14ac:dyDescent="0.3">
      <c r="B97" s="14">
        <v>92</v>
      </c>
      <c r="C97" s="15" t="s">
        <v>140</v>
      </c>
      <c r="D97" s="14" t="s">
        <v>9</v>
      </c>
      <c r="E97" s="14">
        <v>0</v>
      </c>
      <c r="F97" s="14" t="s">
        <v>141</v>
      </c>
      <c r="G97" s="16">
        <v>1550</v>
      </c>
      <c r="H97" s="23">
        <v>0.12</v>
      </c>
      <c r="I97" s="18">
        <f t="shared" si="1"/>
        <v>0</v>
      </c>
    </row>
    <row r="98" spans="2:9" ht="15.6" x14ac:dyDescent="0.3">
      <c r="B98" s="14">
        <v>93</v>
      </c>
      <c r="C98" s="15" t="s">
        <v>140</v>
      </c>
      <c r="D98" s="14" t="s">
        <v>9</v>
      </c>
      <c r="E98" s="14">
        <v>0</v>
      </c>
      <c r="F98" s="14" t="s">
        <v>142</v>
      </c>
      <c r="G98" s="16">
        <v>1550</v>
      </c>
      <c r="H98" s="23">
        <v>0.12</v>
      </c>
      <c r="I98" s="18">
        <f t="shared" si="1"/>
        <v>0</v>
      </c>
    </row>
    <row r="99" spans="2:9" ht="15.6" x14ac:dyDescent="0.3">
      <c r="B99" s="14">
        <v>94</v>
      </c>
      <c r="C99" s="15" t="s">
        <v>140</v>
      </c>
      <c r="D99" s="14" t="s">
        <v>9</v>
      </c>
      <c r="E99" s="14">
        <v>0</v>
      </c>
      <c r="F99" s="14" t="s">
        <v>143</v>
      </c>
      <c r="G99" s="16">
        <v>1550</v>
      </c>
      <c r="H99" s="23">
        <v>0.12</v>
      </c>
      <c r="I99" s="18">
        <f t="shared" si="1"/>
        <v>0</v>
      </c>
    </row>
    <row r="100" spans="2:9" ht="15.6" x14ac:dyDescent="0.3">
      <c r="B100" s="14">
        <v>95</v>
      </c>
      <c r="C100" s="15" t="s">
        <v>140</v>
      </c>
      <c r="D100" s="14" t="s">
        <v>9</v>
      </c>
      <c r="E100" s="14">
        <v>0</v>
      </c>
      <c r="F100" s="14" t="s">
        <v>144</v>
      </c>
      <c r="G100" s="16">
        <v>1550</v>
      </c>
      <c r="H100" s="23">
        <v>0.12</v>
      </c>
      <c r="I100" s="18">
        <f t="shared" si="1"/>
        <v>0</v>
      </c>
    </row>
    <row r="101" spans="2:9" ht="15.6" x14ac:dyDescent="0.3">
      <c r="B101" s="14">
        <v>96</v>
      </c>
      <c r="C101" s="15" t="s">
        <v>140</v>
      </c>
      <c r="D101" s="14" t="s">
        <v>9</v>
      </c>
      <c r="E101" s="14">
        <v>0</v>
      </c>
      <c r="F101" s="14" t="s">
        <v>145</v>
      </c>
      <c r="G101" s="16">
        <v>1550</v>
      </c>
      <c r="H101" s="23">
        <v>0.12</v>
      </c>
      <c r="I101" s="18">
        <f t="shared" si="1"/>
        <v>0</v>
      </c>
    </row>
    <row r="102" spans="2:9" ht="15.6" x14ac:dyDescent="0.3">
      <c r="B102" s="14">
        <v>97</v>
      </c>
      <c r="C102" s="15" t="s">
        <v>140</v>
      </c>
      <c r="D102" s="14" t="s">
        <v>9</v>
      </c>
      <c r="E102" s="14">
        <v>0</v>
      </c>
      <c r="F102" s="14" t="s">
        <v>146</v>
      </c>
      <c r="G102" s="16">
        <v>1550</v>
      </c>
      <c r="H102" s="23">
        <v>0.12</v>
      </c>
      <c r="I102" s="18">
        <f t="shared" si="1"/>
        <v>0</v>
      </c>
    </row>
    <row r="103" spans="2:9" ht="15.6" x14ac:dyDescent="0.3">
      <c r="B103" s="14">
        <v>98</v>
      </c>
      <c r="C103" s="15" t="s">
        <v>140</v>
      </c>
      <c r="D103" s="14" t="s">
        <v>9</v>
      </c>
      <c r="E103" s="14">
        <v>0</v>
      </c>
      <c r="F103" s="14" t="s">
        <v>147</v>
      </c>
      <c r="G103" s="16">
        <v>1550</v>
      </c>
      <c r="H103" s="23">
        <v>0.12</v>
      </c>
      <c r="I103" s="18">
        <f t="shared" si="1"/>
        <v>0</v>
      </c>
    </row>
    <row r="104" spans="2:9" ht="15.6" x14ac:dyDescent="0.3">
      <c r="B104" s="14">
        <v>99</v>
      </c>
      <c r="C104" s="15" t="s">
        <v>148</v>
      </c>
      <c r="D104" s="14" t="s">
        <v>9</v>
      </c>
      <c r="E104" s="14">
        <v>1</v>
      </c>
      <c r="F104" s="14" t="s">
        <v>149</v>
      </c>
      <c r="G104" s="16">
        <v>1800</v>
      </c>
      <c r="H104" s="17">
        <v>0.12</v>
      </c>
      <c r="I104" s="18">
        <f t="shared" si="1"/>
        <v>2016.0000000000002</v>
      </c>
    </row>
    <row r="105" spans="2:9" ht="15.6" x14ac:dyDescent="0.3">
      <c r="B105" s="14">
        <v>100</v>
      </c>
      <c r="C105" s="15" t="s">
        <v>150</v>
      </c>
      <c r="D105" s="14" t="s">
        <v>9</v>
      </c>
      <c r="E105" s="14">
        <v>2</v>
      </c>
      <c r="F105" s="14" t="s">
        <v>151</v>
      </c>
      <c r="G105" s="16">
        <v>190</v>
      </c>
      <c r="H105" s="17">
        <v>0.12</v>
      </c>
      <c r="I105" s="18">
        <f t="shared" si="1"/>
        <v>425.6</v>
      </c>
    </row>
    <row r="106" spans="2:9" ht="15.6" x14ac:dyDescent="0.3">
      <c r="B106" s="14">
        <v>101</v>
      </c>
      <c r="C106" s="21" t="s">
        <v>152</v>
      </c>
      <c r="D106" s="14" t="s">
        <v>9</v>
      </c>
      <c r="E106" s="14">
        <v>12</v>
      </c>
      <c r="F106" s="14" t="s">
        <v>78</v>
      </c>
      <c r="G106" s="16">
        <v>480</v>
      </c>
      <c r="H106" s="17">
        <v>0.12</v>
      </c>
      <c r="I106" s="18">
        <f t="shared" si="1"/>
        <v>6451.2000000000007</v>
      </c>
    </row>
    <row r="107" spans="2:9" ht="15.6" x14ac:dyDescent="0.3">
      <c r="B107" s="14">
        <v>102</v>
      </c>
      <c r="C107" s="21" t="s">
        <v>153</v>
      </c>
      <c r="D107" s="14" t="s">
        <v>9</v>
      </c>
      <c r="E107" s="14">
        <v>0</v>
      </c>
      <c r="F107" s="14" t="s">
        <v>154</v>
      </c>
      <c r="G107" s="16">
        <v>6300</v>
      </c>
      <c r="H107" s="17">
        <v>0.18</v>
      </c>
      <c r="I107" s="18">
        <f t="shared" si="1"/>
        <v>0</v>
      </c>
    </row>
    <row r="108" spans="2:9" ht="15.6" x14ac:dyDescent="0.3">
      <c r="B108" s="14">
        <v>103</v>
      </c>
      <c r="C108" s="15" t="s">
        <v>204</v>
      </c>
      <c r="D108" s="14" t="s">
        <v>9</v>
      </c>
      <c r="E108" s="14">
        <v>7</v>
      </c>
      <c r="F108" s="14" t="s">
        <v>155</v>
      </c>
      <c r="G108" s="20">
        <v>150</v>
      </c>
      <c r="H108" s="17">
        <v>0.12</v>
      </c>
      <c r="I108" s="18">
        <f t="shared" si="1"/>
        <v>1176</v>
      </c>
    </row>
    <row r="109" spans="2:9" ht="15.6" x14ac:dyDescent="0.3">
      <c r="B109" s="14">
        <v>104</v>
      </c>
      <c r="C109" s="21" t="s">
        <v>156</v>
      </c>
      <c r="D109" s="14" t="s">
        <v>9</v>
      </c>
      <c r="E109" s="14">
        <v>0</v>
      </c>
      <c r="F109" s="14" t="s">
        <v>157</v>
      </c>
      <c r="G109" s="16">
        <v>3600</v>
      </c>
      <c r="H109" s="17">
        <v>0.12</v>
      </c>
      <c r="I109" s="18">
        <f t="shared" si="1"/>
        <v>0</v>
      </c>
    </row>
    <row r="110" spans="2:9" ht="15.6" x14ac:dyDescent="0.3">
      <c r="B110" s="14">
        <v>106</v>
      </c>
      <c r="C110" s="21" t="s">
        <v>158</v>
      </c>
      <c r="D110" s="14" t="s">
        <v>159</v>
      </c>
      <c r="E110" s="14">
        <v>0</v>
      </c>
      <c r="F110" s="14"/>
      <c r="G110" s="16">
        <v>525</v>
      </c>
      <c r="H110" s="17">
        <v>0.12</v>
      </c>
      <c r="I110" s="18">
        <f t="shared" si="1"/>
        <v>0</v>
      </c>
    </row>
    <row r="111" spans="2:9" ht="15.6" x14ac:dyDescent="0.3">
      <c r="B111" s="14">
        <v>107</v>
      </c>
      <c r="C111" s="21" t="s">
        <v>160</v>
      </c>
      <c r="D111" s="14" t="s">
        <v>9</v>
      </c>
      <c r="E111" s="14">
        <v>0</v>
      </c>
      <c r="F111" s="14"/>
      <c r="G111" s="16">
        <v>4000</v>
      </c>
      <c r="H111" s="17">
        <v>0.12</v>
      </c>
      <c r="I111" s="18">
        <f t="shared" si="1"/>
        <v>0</v>
      </c>
    </row>
    <row r="112" spans="2:9" ht="15.6" x14ac:dyDescent="0.3">
      <c r="B112" s="14">
        <v>108</v>
      </c>
      <c r="C112" s="21" t="s">
        <v>161</v>
      </c>
      <c r="D112" s="14" t="s">
        <v>9</v>
      </c>
      <c r="E112" s="14">
        <v>1</v>
      </c>
      <c r="F112" s="14"/>
      <c r="G112" s="16">
        <v>500</v>
      </c>
      <c r="H112" s="17">
        <v>0.12</v>
      </c>
      <c r="I112" s="18">
        <f t="shared" si="1"/>
        <v>560</v>
      </c>
    </row>
    <row r="113" spans="2:9" ht="15.6" x14ac:dyDescent="0.3">
      <c r="B113" s="14">
        <v>109</v>
      </c>
      <c r="C113" s="21" t="s">
        <v>162</v>
      </c>
      <c r="D113" s="14" t="s">
        <v>9</v>
      </c>
      <c r="E113" s="14">
        <v>0</v>
      </c>
      <c r="F113" s="14"/>
      <c r="G113" s="16">
        <v>0</v>
      </c>
      <c r="H113" s="17">
        <v>0.12</v>
      </c>
      <c r="I113" s="18">
        <f t="shared" si="1"/>
        <v>0</v>
      </c>
    </row>
    <row r="114" spans="2:9" ht="15.6" x14ac:dyDescent="0.3">
      <c r="B114" s="14">
        <v>110</v>
      </c>
      <c r="C114" s="30" t="s">
        <v>163</v>
      </c>
      <c r="D114" s="31" t="s">
        <v>9</v>
      </c>
      <c r="E114" s="14">
        <v>4</v>
      </c>
      <c r="F114" s="30"/>
      <c r="G114" s="16">
        <v>480</v>
      </c>
      <c r="H114" s="17">
        <v>0.12</v>
      </c>
      <c r="I114" s="18">
        <f t="shared" si="1"/>
        <v>2150.4</v>
      </c>
    </row>
    <row r="115" spans="2:9" ht="15.6" x14ac:dyDescent="0.3">
      <c r="B115" s="14">
        <v>111</v>
      </c>
      <c r="C115" s="30" t="s">
        <v>164</v>
      </c>
      <c r="D115" s="31" t="s">
        <v>9</v>
      </c>
      <c r="E115" s="14">
        <v>0</v>
      </c>
      <c r="F115" s="30"/>
      <c r="G115" s="16">
        <v>500</v>
      </c>
      <c r="H115" s="17">
        <v>0.12</v>
      </c>
      <c r="I115" s="18">
        <f t="shared" si="1"/>
        <v>0</v>
      </c>
    </row>
    <row r="116" spans="2:9" ht="15.6" x14ac:dyDescent="0.3">
      <c r="B116" s="14">
        <v>112</v>
      </c>
      <c r="C116" s="30" t="s">
        <v>165</v>
      </c>
      <c r="D116" s="31" t="s">
        <v>9</v>
      </c>
      <c r="E116" s="14">
        <v>0</v>
      </c>
      <c r="F116" s="30"/>
      <c r="G116" s="16">
        <v>3500</v>
      </c>
      <c r="H116" s="17">
        <v>0.12</v>
      </c>
      <c r="I116" s="18">
        <f t="shared" si="1"/>
        <v>0</v>
      </c>
    </row>
    <row r="117" spans="2:9" ht="15.6" x14ac:dyDescent="0.3">
      <c r="B117" s="14">
        <v>113</v>
      </c>
      <c r="C117" s="30" t="s">
        <v>166</v>
      </c>
      <c r="D117" s="31" t="s">
        <v>9</v>
      </c>
      <c r="E117" s="14">
        <v>0</v>
      </c>
      <c r="F117" s="30"/>
      <c r="G117" s="16">
        <v>250</v>
      </c>
      <c r="H117" s="17">
        <v>0.12</v>
      </c>
      <c r="I117" s="18">
        <f t="shared" si="1"/>
        <v>0</v>
      </c>
    </row>
    <row r="118" spans="2:9" ht="15.6" x14ac:dyDescent="0.3">
      <c r="B118" s="14">
        <v>114</v>
      </c>
      <c r="C118" s="30" t="s">
        <v>167</v>
      </c>
      <c r="D118" s="31" t="s">
        <v>9</v>
      </c>
      <c r="E118" s="14">
        <v>0</v>
      </c>
      <c r="F118" s="30"/>
      <c r="G118" s="16">
        <v>750</v>
      </c>
      <c r="H118" s="17">
        <v>0.18</v>
      </c>
      <c r="I118" s="18">
        <f t="shared" si="1"/>
        <v>0</v>
      </c>
    </row>
    <row r="119" spans="2:9" ht="15.6" x14ac:dyDescent="0.3">
      <c r="B119" s="14">
        <v>115</v>
      </c>
      <c r="C119" s="30" t="s">
        <v>168</v>
      </c>
      <c r="D119" s="31" t="s">
        <v>9</v>
      </c>
      <c r="E119" s="14">
        <v>1</v>
      </c>
      <c r="F119" s="30"/>
      <c r="G119" s="16">
        <v>350</v>
      </c>
      <c r="H119" s="17">
        <v>0.12</v>
      </c>
      <c r="I119" s="18">
        <f t="shared" si="1"/>
        <v>392.00000000000006</v>
      </c>
    </row>
    <row r="120" spans="2:9" ht="15.6" x14ac:dyDescent="0.3">
      <c r="B120" s="14">
        <v>116</v>
      </c>
      <c r="C120" s="32" t="s">
        <v>169</v>
      </c>
      <c r="D120" s="14" t="s">
        <v>9</v>
      </c>
      <c r="E120" s="14">
        <v>0</v>
      </c>
      <c r="F120" s="14"/>
      <c r="G120" s="16">
        <v>5500</v>
      </c>
      <c r="H120" s="17">
        <v>0.18</v>
      </c>
      <c r="I120" s="18">
        <f t="shared" si="1"/>
        <v>0</v>
      </c>
    </row>
    <row r="121" spans="2:9" ht="15.6" x14ac:dyDescent="0.3">
      <c r="B121" s="14">
        <v>117</v>
      </c>
      <c r="C121" s="33" t="s">
        <v>170</v>
      </c>
      <c r="D121" s="14" t="s">
        <v>9</v>
      </c>
      <c r="E121" s="14">
        <v>0</v>
      </c>
      <c r="F121" s="14"/>
      <c r="G121" s="16">
        <v>225</v>
      </c>
      <c r="H121" s="17">
        <v>0.12</v>
      </c>
      <c r="I121" s="18">
        <f t="shared" si="1"/>
        <v>0</v>
      </c>
    </row>
    <row r="122" spans="2:9" ht="15.6" x14ac:dyDescent="0.3">
      <c r="B122" s="14">
        <v>118</v>
      </c>
      <c r="C122" s="32" t="s">
        <v>171</v>
      </c>
      <c r="D122" s="14" t="s">
        <v>9</v>
      </c>
      <c r="E122" s="14">
        <v>2</v>
      </c>
      <c r="F122" s="14"/>
      <c r="G122" s="16">
        <v>350</v>
      </c>
      <c r="H122" s="17">
        <v>0.18</v>
      </c>
      <c r="I122" s="18">
        <f t="shared" si="1"/>
        <v>826</v>
      </c>
    </row>
    <row r="123" spans="2:9" ht="15.6" x14ac:dyDescent="0.3">
      <c r="B123" s="14">
        <v>119</v>
      </c>
      <c r="C123" s="32" t="s">
        <v>172</v>
      </c>
      <c r="D123" s="14" t="s">
        <v>9</v>
      </c>
      <c r="E123" s="14"/>
      <c r="F123" s="14"/>
      <c r="G123" s="16">
        <v>225</v>
      </c>
      <c r="H123" s="17">
        <v>0.18</v>
      </c>
      <c r="I123" s="18">
        <f t="shared" si="1"/>
        <v>0</v>
      </c>
    </row>
    <row r="124" spans="2:9" ht="15.6" x14ac:dyDescent="0.3">
      <c r="B124" s="14">
        <v>120</v>
      </c>
      <c r="C124" s="32" t="s">
        <v>173</v>
      </c>
      <c r="D124" s="14" t="s">
        <v>9</v>
      </c>
      <c r="E124" s="14">
        <v>0</v>
      </c>
      <c r="F124" s="14"/>
      <c r="G124" s="16">
        <v>260</v>
      </c>
      <c r="H124" s="17">
        <v>0.12</v>
      </c>
      <c r="I124" s="18">
        <f t="shared" si="1"/>
        <v>0</v>
      </c>
    </row>
    <row r="125" spans="2:9" ht="15.6" x14ac:dyDescent="0.3">
      <c r="B125" s="14">
        <v>121</v>
      </c>
      <c r="C125" s="32" t="s">
        <v>174</v>
      </c>
      <c r="D125" s="14" t="s">
        <v>9</v>
      </c>
      <c r="E125" s="14"/>
      <c r="F125" s="14" t="s">
        <v>175</v>
      </c>
      <c r="G125" s="16">
        <v>0</v>
      </c>
      <c r="H125" s="17">
        <v>0.12</v>
      </c>
      <c r="I125" s="18">
        <f t="shared" si="1"/>
        <v>0</v>
      </c>
    </row>
    <row r="126" spans="2:9" ht="15.6" x14ac:dyDescent="0.3">
      <c r="B126" s="14">
        <v>122</v>
      </c>
      <c r="C126" s="32" t="s">
        <v>176</v>
      </c>
      <c r="D126" s="14" t="s">
        <v>9</v>
      </c>
      <c r="E126" s="14">
        <v>0</v>
      </c>
      <c r="F126" s="14"/>
      <c r="G126" s="16">
        <v>160</v>
      </c>
      <c r="H126" s="17">
        <v>0.12</v>
      </c>
      <c r="I126" s="18">
        <f t="shared" si="1"/>
        <v>0</v>
      </c>
    </row>
    <row r="127" spans="2:9" ht="15.6" x14ac:dyDescent="0.3">
      <c r="B127" s="34">
        <v>123</v>
      </c>
      <c r="C127" s="35" t="s">
        <v>177</v>
      </c>
      <c r="D127" s="34" t="s">
        <v>9</v>
      </c>
      <c r="E127" s="34">
        <v>1</v>
      </c>
      <c r="F127" s="34"/>
      <c r="G127" s="20">
        <v>24000</v>
      </c>
      <c r="H127" s="36">
        <v>0.12</v>
      </c>
      <c r="I127" s="37">
        <f t="shared" si="1"/>
        <v>26880.000000000004</v>
      </c>
    </row>
    <row r="128" spans="2:9" ht="15.6" x14ac:dyDescent="0.3">
      <c r="B128" s="14">
        <v>124</v>
      </c>
      <c r="C128" s="38" t="s">
        <v>178</v>
      </c>
      <c r="D128" s="14" t="s">
        <v>9</v>
      </c>
      <c r="E128" s="14">
        <v>1</v>
      </c>
      <c r="F128" s="14" t="s">
        <v>179</v>
      </c>
      <c r="G128" s="16">
        <v>115</v>
      </c>
      <c r="H128" s="17">
        <v>0.12</v>
      </c>
      <c r="I128" s="18">
        <f t="shared" si="1"/>
        <v>128.80000000000001</v>
      </c>
    </row>
    <row r="129" spans="2:9" ht="15.6" x14ac:dyDescent="0.3">
      <c r="B129" s="14">
        <v>125</v>
      </c>
      <c r="C129" s="38" t="s">
        <v>180</v>
      </c>
      <c r="D129" s="14" t="s">
        <v>9</v>
      </c>
      <c r="E129" s="14">
        <v>2</v>
      </c>
      <c r="F129" s="14"/>
      <c r="G129" s="16"/>
      <c r="H129" s="17"/>
      <c r="I129" s="18"/>
    </row>
    <row r="130" spans="2:9" s="44" customFormat="1" ht="15.6" x14ac:dyDescent="0.3">
      <c r="B130" s="34"/>
      <c r="C130" s="39" t="s">
        <v>181</v>
      </c>
      <c r="D130" s="40"/>
      <c r="E130" s="40"/>
      <c r="F130" s="40"/>
      <c r="G130" s="41" t="s">
        <v>181</v>
      </c>
      <c r="H130" s="42"/>
      <c r="I130" s="43">
        <f>SUM(I6:I128)</f>
        <v>126151.68000000001</v>
      </c>
    </row>
    <row r="132" spans="2:9" x14ac:dyDescent="0.3">
      <c r="B132" s="31">
        <v>1</v>
      </c>
      <c r="C132" s="30" t="s">
        <v>182</v>
      </c>
      <c r="D132" s="30"/>
      <c r="E132" s="31">
        <v>1</v>
      </c>
      <c r="F132" s="30" t="s">
        <v>183</v>
      </c>
      <c r="G132" s="30"/>
      <c r="H132" s="30"/>
      <c r="I132" s="45"/>
    </row>
    <row r="133" spans="2:9" x14ac:dyDescent="0.3">
      <c r="B133" s="31">
        <v>2</v>
      </c>
      <c r="C133" s="30" t="s">
        <v>184</v>
      </c>
      <c r="D133" s="30"/>
      <c r="E133" s="31">
        <v>2</v>
      </c>
      <c r="F133" s="30" t="s">
        <v>185</v>
      </c>
      <c r="G133" s="30"/>
      <c r="H133" s="30"/>
      <c r="I133" s="45"/>
    </row>
    <row r="134" spans="2:9" x14ac:dyDescent="0.3">
      <c r="B134" s="31"/>
      <c r="C134" s="30" t="s">
        <v>206</v>
      </c>
      <c r="D134" s="30"/>
      <c r="E134" s="31">
        <v>20</v>
      </c>
      <c r="F134" s="30"/>
      <c r="G134" s="30"/>
      <c r="H134" s="30"/>
      <c r="I134" s="45"/>
    </row>
    <row r="135" spans="2:9" x14ac:dyDescent="0.3">
      <c r="B135" s="31"/>
      <c r="C135" s="30" t="s">
        <v>208</v>
      </c>
      <c r="D135" s="30"/>
      <c r="E135" s="31">
        <v>1</v>
      </c>
      <c r="F135" s="30"/>
      <c r="G135" s="30"/>
      <c r="H135" s="30"/>
      <c r="I135" s="45"/>
    </row>
    <row r="136" spans="2:9" x14ac:dyDescent="0.3">
      <c r="B136" s="31"/>
      <c r="C136" s="30" t="s">
        <v>209</v>
      </c>
      <c r="D136" s="30"/>
      <c r="E136" s="31">
        <v>20</v>
      </c>
      <c r="F136" s="30"/>
      <c r="G136" s="30"/>
      <c r="H136" s="30"/>
      <c r="I136" s="45"/>
    </row>
    <row r="137" spans="2:9" x14ac:dyDescent="0.3">
      <c r="B137" s="31"/>
      <c r="C137" s="30" t="s">
        <v>207</v>
      </c>
      <c r="D137" s="30"/>
      <c r="E137" s="31">
        <v>1</v>
      </c>
      <c r="F137" s="30"/>
      <c r="G137" s="30"/>
      <c r="H137" s="30"/>
      <c r="I137" s="45"/>
    </row>
    <row r="138" spans="2:9" x14ac:dyDescent="0.3">
      <c r="B138" s="31">
        <v>3</v>
      </c>
      <c r="C138" s="30" t="s">
        <v>186</v>
      </c>
      <c r="D138" s="30"/>
      <c r="E138" s="31">
        <v>2</v>
      </c>
      <c r="F138" s="30" t="s">
        <v>187</v>
      </c>
      <c r="G138" s="30"/>
      <c r="H138" s="30"/>
      <c r="I138" s="45"/>
    </row>
    <row r="139" spans="2:9" x14ac:dyDescent="0.3">
      <c r="B139" s="31">
        <v>4</v>
      </c>
      <c r="C139" s="30" t="s">
        <v>188</v>
      </c>
      <c r="D139" s="30"/>
      <c r="E139" s="31">
        <v>0</v>
      </c>
      <c r="F139" s="30" t="s">
        <v>189</v>
      </c>
      <c r="G139" s="30"/>
      <c r="H139" s="30"/>
      <c r="I139" s="45"/>
    </row>
    <row r="140" spans="2:9" x14ac:dyDescent="0.3">
      <c r="B140" s="31">
        <v>5</v>
      </c>
      <c r="C140" s="30" t="s">
        <v>190</v>
      </c>
      <c r="D140" s="30"/>
      <c r="E140" s="31">
        <v>1</v>
      </c>
      <c r="F140" s="30" t="s">
        <v>191</v>
      </c>
      <c r="G140" s="30"/>
      <c r="H140" s="30"/>
      <c r="I140" s="45"/>
    </row>
    <row r="141" spans="2:9" x14ac:dyDescent="0.3">
      <c r="B141" s="31">
        <v>6</v>
      </c>
      <c r="C141" s="30" t="s">
        <v>192</v>
      </c>
      <c r="D141" s="30"/>
      <c r="E141" s="31">
        <v>3</v>
      </c>
      <c r="F141" s="30"/>
      <c r="G141" s="30"/>
      <c r="H141" s="30"/>
      <c r="I141" s="45"/>
    </row>
    <row r="142" spans="2:9" x14ac:dyDescent="0.3">
      <c r="B142" s="31">
        <v>7</v>
      </c>
      <c r="C142" s="30" t="s">
        <v>193</v>
      </c>
      <c r="D142" s="30"/>
      <c r="E142" s="31">
        <v>1</v>
      </c>
      <c r="F142" s="30" t="s">
        <v>194</v>
      </c>
      <c r="G142" s="30"/>
      <c r="H142" s="30"/>
      <c r="I142" s="45"/>
    </row>
    <row r="143" spans="2:9" x14ac:dyDescent="0.3">
      <c r="B143" s="31">
        <v>8</v>
      </c>
      <c r="C143" s="30" t="s">
        <v>195</v>
      </c>
      <c r="D143" s="30"/>
      <c r="E143" s="31">
        <v>0</v>
      </c>
      <c r="F143" s="30" t="s">
        <v>196</v>
      </c>
      <c r="G143" s="30"/>
      <c r="H143" s="30"/>
      <c r="I143" s="45"/>
    </row>
    <row r="144" spans="2:9" x14ac:dyDescent="0.3">
      <c r="B144" s="31"/>
      <c r="C144" s="30" t="s">
        <v>211</v>
      </c>
      <c r="D144" s="30"/>
      <c r="E144" s="31"/>
      <c r="F144" s="30"/>
      <c r="G144" s="30"/>
      <c r="H144" s="30"/>
      <c r="I144" s="45"/>
    </row>
    <row r="145" spans="2:9" ht="15.6" x14ac:dyDescent="0.3">
      <c r="B145" s="31">
        <v>9</v>
      </c>
      <c r="C145" s="15" t="s">
        <v>210</v>
      </c>
      <c r="D145" s="14"/>
      <c r="E145" s="14"/>
      <c r="F145" s="19"/>
      <c r="G145" s="16"/>
      <c r="H145" s="17"/>
      <c r="I145" s="18">
        <f t="shared" ref="I145" si="2">(E145*G145)*(1+H145)</f>
        <v>0</v>
      </c>
    </row>
    <row r="148" spans="2:9" x14ac:dyDescent="0.3">
      <c r="C148" s="1" t="s">
        <v>197</v>
      </c>
    </row>
    <row r="149" spans="2:9" x14ac:dyDescent="0.3">
      <c r="C149" s="1" t="s">
        <v>198</v>
      </c>
    </row>
    <row r="150" spans="2:9" x14ac:dyDescent="0.3">
      <c r="C150" s="1" t="s">
        <v>199</v>
      </c>
    </row>
    <row r="152" spans="2:9" x14ac:dyDescent="0.3">
      <c r="B152" s="30"/>
      <c r="C152" s="30"/>
      <c r="D152" s="30"/>
      <c r="E152" s="30"/>
      <c r="F152" s="30"/>
      <c r="G152" s="30"/>
      <c r="H152" s="30"/>
      <c r="I152" s="45"/>
    </row>
    <row r="153" spans="2:9" x14ac:dyDescent="0.3">
      <c r="B153" s="30">
        <v>126</v>
      </c>
      <c r="C153" s="30" t="s">
        <v>200</v>
      </c>
      <c r="D153" s="30" t="s">
        <v>201</v>
      </c>
      <c r="E153" s="30">
        <v>0</v>
      </c>
      <c r="F153" s="30"/>
      <c r="G153" s="30"/>
      <c r="H153" s="30"/>
      <c r="I153" s="45"/>
    </row>
  </sheetData>
  <mergeCells count="9">
    <mergeCell ref="F79:F80"/>
    <mergeCell ref="F82:F87"/>
    <mergeCell ref="J82:J86"/>
    <mergeCell ref="B3:I3"/>
    <mergeCell ref="F8:F11"/>
    <mergeCell ref="F21:F27"/>
    <mergeCell ref="F44:F46"/>
    <mergeCell ref="F62:F64"/>
    <mergeCell ref="F77:F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Tikendrajeet Singh</dc:creator>
  <cp:lastModifiedBy>Tikendrajeet Singh</cp:lastModifiedBy>
  <dcterms:created xsi:type="dcterms:W3CDTF">2015-06-05T18:17:20Z</dcterms:created>
  <dcterms:modified xsi:type="dcterms:W3CDTF">2024-11-10T13:26:01Z</dcterms:modified>
</cp:coreProperties>
</file>