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structure.xml" ContentType="application/vnd.ms-excel.rdrichvaluestructure+xml"/>
  <Override PartName="/xl/richData/rdrichvalue.xml" ContentType="application/vnd.ms-excel.rdrichvalue+xml"/>
  <Override PartName="/xl/richData/rdRichValueTypes.xml" ContentType="application/vnd.ms-excel.rdrichvaluetypes+xml"/>
  <Override PartName="/xl/richData/rdsupportingpropertybag.xml" ContentType="application/vnd.ms-excel.rdsupportingpropertybag+xml"/>
  <Override PartName="/xl/richData/rdsupportingpropertybagstructure.xml" ContentType="application/vnd.ms-excel.rdsupportingpropertybagstructure+xml"/>
  <Override PartName="/xl/richData/richStyles.xml" ContentType="application/vnd.ms-excel.richstyl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Flying Bytes - A-09 Int\furniture\"/>
    </mc:Choice>
  </mc:AlternateContent>
  <bookViews>
    <workbookView xWindow="-120" yWindow="-120" windowWidth="20730" windowHeight="11040"/>
  </bookViews>
  <sheets>
    <sheet name="A09_FLYING BITES " sheetId="1" r:id="rId1"/>
  </sheets>
  <definedNames>
    <definedName name="_xlnm.Print_Area" localSheetId="0">'A09_FLYING BITES '!$C$1:$G$6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 i="1" l="1" a="1"/>
  <c r="U3" i="1" s="1"/>
  <c r="U9" i="1" s="1"/>
  <c r="V9" i="1" s="1"/>
  <c r="U6" i="1" l="1"/>
  <c r="V6" i="1" s="1"/>
  <c r="U8" i="1"/>
  <c r="V8" i="1" s="1"/>
  <c r="U7" i="1"/>
  <c r="V7" i="1" s="1"/>
  <c r="U5" i="1"/>
  <c r="V5" i="1" s="1"/>
  <c r="U4" i="1"/>
  <c r="V4" i="1" s="1"/>
  <c r="U10" i="1"/>
  <c r="V10" i="1" s="1"/>
  <c r="V11" i="1" l="1"/>
  <c r="Q10" i="1" l="1"/>
  <c r="Q9" i="1"/>
  <c r="Q8" i="1"/>
  <c r="Q7" i="1"/>
  <c r="Q6" i="1"/>
  <c r="Q5" i="1"/>
  <c r="Q4" i="1"/>
  <c r="Q11" i="1" l="1"/>
  <c r="L3" i="1" l="1" a="1"/>
  <c r="L3" i="1" s="1"/>
  <c r="L9" i="1" s="1"/>
  <c r="H3" i="1" a="1"/>
  <c r="H3" i="1" s="1"/>
  <c r="H4" i="1" s="1"/>
  <c r="I4" i="1" s="1"/>
  <c r="O10" i="1"/>
  <c r="M9" i="1" l="1"/>
  <c r="L7" i="1"/>
  <c r="L5" i="1"/>
  <c r="L8" i="1"/>
  <c r="L6" i="1"/>
  <c r="L4" i="1"/>
  <c r="L10" i="1"/>
  <c r="H8" i="1"/>
  <c r="I8" i="1" s="1"/>
  <c r="H9" i="1"/>
  <c r="I9" i="1" s="1"/>
  <c r="H7" i="1"/>
  <c r="I7" i="1" s="1"/>
  <c r="H6" i="1"/>
  <c r="I6" i="1" s="1"/>
  <c r="H10" i="1"/>
  <c r="I10" i="1" s="1"/>
  <c r="H5" i="1"/>
  <c r="I5" i="1" s="1"/>
  <c r="S10" i="1"/>
  <c r="S9" i="1"/>
  <c r="S8" i="1"/>
  <c r="S7" i="1"/>
  <c r="S6" i="1"/>
  <c r="S5" i="1"/>
  <c r="S4" i="1"/>
  <c r="O9" i="1"/>
  <c r="O8" i="1"/>
  <c r="O7" i="1"/>
  <c r="O6" i="1"/>
  <c r="O5" i="1"/>
  <c r="O4" i="1"/>
  <c r="M6" i="1" l="1"/>
  <c r="M7" i="1"/>
  <c r="M8" i="1"/>
  <c r="M10" i="1"/>
  <c r="M5" i="1"/>
  <c r="M4" i="1"/>
  <c r="I11" i="1"/>
  <c r="O11" i="1"/>
  <c r="S11" i="1"/>
  <c r="M11" i="1" l="1"/>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3">
    <bk>
      <extLst>
        <ext xmlns:xlrd="http://schemas.microsoft.com/office/spreadsheetml/2017/richdata" uri="{3e2802c4-a4d2-4d8b-9148-e3be6c30e623}">
          <xlrd:rvb i="1"/>
        </ext>
      </extLst>
    </bk>
    <bk>
      <extLst>
        <ext xmlns:xlrd="http://schemas.microsoft.com/office/spreadsheetml/2017/richdata" uri="{3e2802c4-a4d2-4d8b-9148-e3be6c30e623}">
          <xlrd:rvb i="3"/>
        </ext>
      </extLst>
    </bk>
    <bk>
      <extLst>
        <ext xmlns:xlrd="http://schemas.microsoft.com/office/spreadsheetml/2017/richdata" uri="{3e2802c4-a4d2-4d8b-9148-e3be6c30e623}">
          <xlrd:rvb i="5"/>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<sst xmlns="http://schemas.openxmlformats.org/spreadsheetml/2006/main" count="51" uniqueCount="36">
  <si>
    <t>CODE</t>
  </si>
  <si>
    <t>SIZE (mm)</t>
  </si>
  <si>
    <t>DESCRIPTION</t>
  </si>
  <si>
    <t>QTY</t>
  </si>
  <si>
    <t>S.NO</t>
  </si>
  <si>
    <t>W650xD650xH750</t>
  </si>
  <si>
    <t>RATE</t>
  </si>
  <si>
    <t>TOTAL</t>
  </si>
  <si>
    <t>REFERENCE IMAGE</t>
  </si>
  <si>
    <t>FURNITURE INVENTORY_A09 Flying Bites_Lucknow Airport</t>
  </si>
  <si>
    <t>T1</t>
  </si>
  <si>
    <t>C1</t>
  </si>
  <si>
    <t>C2</t>
  </si>
  <si>
    <t>C3</t>
  </si>
  <si>
    <t>C4</t>
  </si>
  <si>
    <t>HLT1</t>
  </si>
  <si>
    <t>DP</t>
  </si>
  <si>
    <t>Dimensions : 56 x 60 x h82 cm.
Seat Height : 49 cm.
Arm Height : at the front: 69 cm, in the center: 73 cm.
Seat Depth : 50 cm.</t>
  </si>
  <si>
    <t>Dimensions : 56 x 60 x h82 cm.
Seat Height : 65 cm.
Seat Depth : 50 cm.</t>
  </si>
  <si>
    <t>W4180xD550xH1050</t>
  </si>
  <si>
    <t>W1100xD550xH1200</t>
  </si>
  <si>
    <t>Sunperry</t>
  </si>
  <si>
    <t>Interna</t>
  </si>
  <si>
    <t>Shearling</t>
  </si>
  <si>
    <t>IEVO</t>
  </si>
  <si>
    <t>Image</t>
  </si>
  <si>
    <t>Rate in INR</t>
  </si>
  <si>
    <r>
      <rPr>
        <b/>
        <sz val="11"/>
        <color theme="1"/>
        <rFont val="Calibri"/>
        <family val="2"/>
        <scheme val="minor"/>
      </rPr>
      <t xml:space="preserve">SQUARE TABLE
</t>
    </r>
    <r>
      <rPr>
        <sz val="11"/>
        <color theme="1"/>
        <rFont val="Calibri"/>
        <family val="2"/>
        <scheme val="minor"/>
      </rPr>
      <t>32MM THICK TABLETOP MADE OF 19MM PLY FINISHED WITH 12 MM THICK CORIAN CR-01 WITH 32 MM THICKNESS AT THE EDGES AND TOP EDGE TO BE MADE HALF ROUND, THE BOTTOM TO BE FINISHED WITH PAINT WITH PT-06.
SS BASE MADE OF PIPE TO HOLD TABLE TOP WITH 65MM DIA PIPE.</t>
    </r>
  </si>
  <si>
    <r>
      <rPr>
        <b/>
        <sz val="11"/>
        <color theme="1"/>
        <rFont val="Calibri"/>
        <family val="2"/>
        <scheme val="minor"/>
      </rPr>
      <t>CHAIR YELLOW</t>
    </r>
    <r>
      <rPr>
        <sz val="11"/>
        <color theme="1"/>
        <rFont val="Calibri"/>
        <family val="2"/>
        <scheme val="minor"/>
      </rPr>
      <t xml:space="preserve">
SEAT COLOUR : YELLOW.
MATERIAL OF THE SEAT : VELVET 100% COTTON.
FRAME MATERIAL : ASHWOOD WITH A CHERRYWOOD FINISH, NATURAL CANE AND BRASS.
FEET (FRONT LEGS ONLY) : BRASS.
MANUFACTURING : ITALY. https://shop.thesocialitefamily.com/en/119-cavallo-armchair-yellow-velvet-with-cherrywood-frame-7061111803860.html</t>
    </r>
  </si>
  <si>
    <r>
      <rPr>
        <b/>
        <sz val="11"/>
        <color theme="1"/>
        <rFont val="Calibri"/>
        <family val="2"/>
        <scheme val="minor"/>
      </rPr>
      <t>CHAIR BLUE</t>
    </r>
    <r>
      <rPr>
        <sz val="11"/>
        <color theme="1"/>
        <rFont val="Calibri"/>
        <family val="2"/>
        <scheme val="minor"/>
      </rPr>
      <t xml:space="preserve">
SEAT COLOUR : BLUE.
MATERIAL OF THE SEAT : VELVET 100% COTTON.
FRAME MATERIAL : ASHWOOD WITH A CHERRYWOOD FINISH, NATURAL CANE AND BRASS.
FEET (FRONT LEGS ONLY) : BRASS.
MANUFACTURING : ITALY. https://shop.thesocialitefamily.com/en/119-cavallo-armchair-yellow-velvet-with-cherrywood-frame-7061111803860.html</t>
    </r>
  </si>
  <si>
    <r>
      <rPr>
        <b/>
        <sz val="11"/>
        <color theme="1"/>
        <rFont val="Calibri"/>
        <family val="2"/>
        <scheme val="minor"/>
      </rPr>
      <t>HIGH CHAIR BLACK</t>
    </r>
    <r>
      <rPr>
        <sz val="11"/>
        <color theme="1"/>
        <rFont val="Calibri"/>
        <family val="2"/>
        <scheme val="minor"/>
      </rPr>
      <t xml:space="preserve">
 SEAT COLOUR : BLACK.
MATERIAL OF THE SEAT : VELVET 100% COTTON.
FRAME MATERIAL : ASHWOOD WITH A CHERRYWOOD FINISH, NATURAL CANE AND BRASS.
FEET (FRONT LEGS ONLY) : BRASS.
MANUFACTURING : ITALY. https://shop.thesocialitefamily.com/en/119-cavallo-armchair-yellow-velvet-with-cherrywood-frame-7061111803860.html</t>
    </r>
  </si>
  <si>
    <r>
      <rPr>
        <b/>
        <sz val="11"/>
        <color theme="1"/>
        <rFont val="Calibri"/>
        <family val="2"/>
        <scheme val="minor"/>
      </rPr>
      <t>HIGH CHAIR BLUE</t>
    </r>
    <r>
      <rPr>
        <sz val="11"/>
        <color theme="1"/>
        <rFont val="Calibri"/>
        <family val="2"/>
        <scheme val="minor"/>
      </rPr>
      <t xml:space="preserve">
SEAT COLOUR : BLUE.
MATERIAL OF THE SEAT : VELVET 100% COTTON.
FRAME MATERIAL : ASHWOOD WITH A CHERRYWOOD FINISH, NATURAL CANE AND BRASS.
FEET (FRONT LEGS ONLY) : BRASS.
MANUFACTURING : ITALY. https://shop.thesocialitefamily.com/en/119-cavallo-armchair-yellow-velvet-with-cherrywood-frame-7061111803860.html</t>
    </r>
  </si>
  <si>
    <r>
      <rPr>
        <b/>
        <sz val="11"/>
        <color theme="1"/>
        <rFont val="Calibri"/>
        <family val="2"/>
        <scheme val="minor"/>
      </rPr>
      <t xml:space="preserve">HIGH LEDGE TABLE
</t>
    </r>
    <r>
      <rPr>
        <sz val="11"/>
        <color theme="1"/>
        <rFont val="Calibri"/>
        <family val="2"/>
        <scheme val="minor"/>
      </rPr>
      <t>32MM THICK TABLETOP MADE OF 19MM PLY FINISHED WITH 12 MM THICK CORIAN CR-01 WITH 32 MM THICKNESS AT THE EDGES AND TOP EDGE TO BE MADE HALF ROUND
150X 100MM CHARGING PORTS BOX PROVISION WITH NECESSARY HARDWARE AND FITTINGS
MODESTY PANEL START FROM 400MM FINISHED WITH PU PAINT PT-03 &amp; PT-06, THE BOTTOM TO BE FINISHED WITH PAINT WITH PT-06.
SS BASE MADE OF PIPE TO HOLD TABLE TOP WITH 65MM DIA PIPE.</t>
    </r>
  </si>
  <si>
    <r>
      <rPr>
        <b/>
        <sz val="11"/>
        <color theme="1"/>
        <rFont val="Calibri"/>
        <family val="2"/>
        <scheme val="minor"/>
      </rPr>
      <t>DUMPSTER</t>
    </r>
    <r>
      <rPr>
        <sz val="11"/>
        <color theme="1"/>
        <rFont val="Calibri"/>
        <family val="2"/>
        <scheme val="minor"/>
      </rPr>
      <t xml:space="preserve">
18 MM FR PLY WITH LAMINATE LT-01 AS PER FINISH ON OUTER SIDE AND WHITE BALANCING ON INNER SIDE, WITH 2MM  PVC EDGING, WITH12MM  CORIAN CR-01 ON TOP AND AN OPENABLE DOOR IN FRONT WITH PIANO HINGE &amp; CASTER WHEEL AT THE BOTTOM.  </t>
    </r>
  </si>
  <si>
    <t>Savera</t>
  </si>
  <si>
    <t>Sandalyeci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</si>
</sst>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_ * #,##0_ ;_ * \-#,##0_ ;_ * &quot;-&quot;??_ ;_ @_ "/>
    <numFmt numFmtId="165" formatCode="_(&quot;$&quot;* #,##0.00_);_(&quot;$&quot;* \(#,##0.00\);_(&quot;$&quot;* &quot;-&quot;??_);_(@_)"/>
    <numFmt numFmtId="167" formatCode="_(* #,##0.00_);_(* \(#,##0.00\);_(* &quot;-&quot;??_);_(@_)"/>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2"/>
      <name val="Times New Roman"/>
      <family val="1"/>
    </font>
    <font>
      <sz val="11"/>
      <color rgb="FF000000"/>
      <name val="Calibri"/>
      <family val="2"/>
      <scheme val="minor"/>
    </font>
    <font>
      <sz val="1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tint="-0.249977111117893"/>
        <bgColor indexed="64"/>
      </patternFill>
    </fill>
    <fill>
      <patternFill patternType="solid">
        <fgColor theme="3"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s>
  <cellStyleXfs count="53">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43"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9" fillId="0" borderId="0"/>
    <xf numFmtId="167" fontId="19" fillId="0" borderId="0" applyFont="0" applyFill="0" applyBorder="0" applyAlignment="0" applyProtection="0"/>
    <xf numFmtId="0" fontId="19" fillId="0" borderId="0"/>
    <xf numFmtId="43"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1" fillId="0" borderId="0"/>
  </cellStyleXfs>
  <cellXfs count="31">
    <xf numFmtId="0" fontId="0" fillId="0" borderId="0" xfId="0"/>
    <xf numFmtId="164" fontId="0" fillId="0" borderId="0" xfId="42" applyNumberFormat="1" applyFont="1" applyAlignment="1">
      <alignment horizontal="center"/>
    </xf>
    <xf numFmtId="164" fontId="0" fillId="0" borderId="0" xfId="42" applyNumberFormat="1" applyFont="1"/>
    <xf numFmtId="0" fontId="0" fillId="0" borderId="19" xfId="0" applyBorder="1" applyAlignment="1">
      <alignment vertical="center"/>
    </xf>
    <xf numFmtId="164" fontId="0" fillId="0" borderId="19" xfId="42" applyNumberFormat="1" applyFont="1" applyBorder="1" applyAlignment="1">
      <alignment vertical="center"/>
    </xf>
    <xf numFmtId="164" fontId="16" fillId="33" borderId="21" xfId="42" applyNumberFormat="1" applyFont="1" applyFill="1" applyBorder="1"/>
    <xf numFmtId="0" fontId="20" fillId="0" borderId="19" xfId="0" applyFont="1" applyBorder="1" applyAlignment="1">
      <alignment horizontal="center" vertical="center" wrapText="1"/>
    </xf>
    <xf numFmtId="0" fontId="0" fillId="0" borderId="0" xfId="0" applyAlignment="1">
      <alignment horizont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20" fillId="0" borderId="23" xfId="0" applyFont="1" applyBorder="1" applyAlignment="1">
      <alignment horizontal="center" vertical="center" wrapText="1"/>
    </xf>
    <xf numFmtId="0" fontId="0" fillId="0" borderId="23" xfId="0" applyBorder="1" applyAlignment="1">
      <alignment vertical="center"/>
    </xf>
    <xf numFmtId="0" fontId="0" fillId="0" borderId="23" xfId="0" applyBorder="1" applyAlignment="1">
      <alignment horizontal="center" vertical="center" wrapText="1"/>
    </xf>
    <xf numFmtId="164" fontId="0" fillId="0" borderId="23" xfId="42" applyNumberFormat="1" applyFont="1" applyBorder="1" applyAlignment="1">
      <alignment vertical="center"/>
    </xf>
    <xf numFmtId="164" fontId="16" fillId="34" borderId="10" xfId="42" applyNumberFormat="1" applyFont="1" applyFill="1" applyBorder="1" applyAlignment="1">
      <alignment horizontal="center" vertical="center"/>
    </xf>
    <xf numFmtId="164" fontId="16" fillId="34" borderId="14" xfId="42" applyNumberFormat="1" applyFont="1" applyFill="1" applyBorder="1" applyAlignment="1">
      <alignment horizontal="center" vertical="center"/>
    </xf>
    <xf numFmtId="164" fontId="16" fillId="33" borderId="21" xfId="42" applyNumberFormat="1" applyFont="1" applyFill="1" applyBorder="1" applyAlignment="1">
      <alignment horizontal="right" vertical="center"/>
    </xf>
    <xf numFmtId="0" fontId="16" fillId="35" borderId="15" xfId="0" applyFont="1" applyFill="1" applyBorder="1" applyAlignment="1">
      <alignment horizontal="center" vertical="center"/>
    </xf>
    <xf numFmtId="0" fontId="16" fillId="35" borderId="16" xfId="0" applyFont="1" applyFill="1" applyBorder="1" applyAlignment="1">
      <alignment horizontal="center" vertical="center"/>
    </xf>
    <xf numFmtId="0" fontId="16" fillId="35" borderId="17" xfId="0" applyFont="1" applyFill="1" applyBorder="1" applyAlignment="1">
      <alignment horizontal="center" vertical="center"/>
    </xf>
    <xf numFmtId="164" fontId="16" fillId="34" borderId="11" xfId="42" applyNumberFormat="1" applyFont="1" applyFill="1" applyBorder="1" applyAlignment="1">
      <alignment horizontal="center" vertical="center"/>
    </xf>
    <xf numFmtId="164" fontId="16" fillId="34" borderId="10" xfId="42" applyNumberFormat="1" applyFont="1" applyFill="1" applyBorder="1" applyAlignment="1">
      <alignment horizontal="center" vertical="center"/>
    </xf>
    <xf numFmtId="164" fontId="16" fillId="34" borderId="14" xfId="42" applyNumberFormat="1" applyFont="1" applyFill="1" applyBorder="1" applyAlignment="1">
      <alignment horizontal="center" vertical="center"/>
    </xf>
    <xf numFmtId="0" fontId="16" fillId="33" borderId="20" xfId="0" applyFont="1" applyFill="1" applyBorder="1" applyAlignment="1">
      <alignment horizontal="right" vertical="center"/>
    </xf>
    <xf numFmtId="0" fontId="16" fillId="33" borderId="21" xfId="0" applyFont="1" applyFill="1" applyBorder="1" applyAlignment="1">
      <alignment horizontal="right" vertical="center"/>
    </xf>
    <xf numFmtId="0" fontId="16" fillId="34" borderId="12" xfId="0" applyFont="1" applyFill="1" applyBorder="1" applyAlignment="1">
      <alignment horizontal="center" vertical="center"/>
    </xf>
    <xf numFmtId="0" fontId="16" fillId="34" borderId="13" xfId="0" applyFont="1" applyFill="1" applyBorder="1" applyAlignment="1">
      <alignment horizontal="center" vertical="center"/>
    </xf>
    <xf numFmtId="0" fontId="16" fillId="34" borderId="10" xfId="0" applyFont="1" applyFill="1" applyBorder="1" applyAlignment="1">
      <alignment horizontal="center" vertical="center"/>
    </xf>
    <xf numFmtId="0" fontId="16" fillId="34" borderId="14" xfId="0" applyFont="1" applyFill="1" applyBorder="1" applyAlignment="1">
      <alignment horizontal="center" vertical="center"/>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2" builtinId="3"/>
    <cellStyle name="Comma 2" xfId="49"/>
    <cellStyle name="Comma 2 2" xfId="47"/>
    <cellStyle name="Comma 2 2 2" xfId="50"/>
    <cellStyle name="Comma 9" xfId="51"/>
    <cellStyle name="Currency 2" xfId="44"/>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2" xfId="48"/>
    <cellStyle name="Normal 3" xfId="43"/>
    <cellStyle name="Normal 4" xfId="52"/>
    <cellStyle name="Normal 8" xfId="45"/>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 name="常规_Sheet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microsoft.com/office/2017/06/relationships/rdRichValueStructure" Target="richData/rdrichvaluestructure.xml"/><Relationship Id="rId3" Type="http://schemas.openxmlformats.org/officeDocument/2006/relationships/styles" Target="styles.xml"/><Relationship Id="rId7" Type="http://schemas.openxmlformats.org/officeDocument/2006/relationships/customXml" Target="../customXml/item1.xml"/><Relationship Id="rId12" Type="http://schemas.microsoft.com/office/2017/06/relationships/rdRichValue" Target="richData/rdrichvalue.xml"/><Relationship Id="rId17" Type="http://schemas.microsoft.com/office/2017/06/relationships/rdRichValueTypes" Target="richData/rdRichValueTypes.xml"/><Relationship Id="rId2" Type="http://schemas.openxmlformats.org/officeDocument/2006/relationships/theme" Target="theme/theme1.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15" Type="http://schemas.microsoft.com/office/2017/06/relationships/rdSupportingPropertyBagStructure" Target="richData/rdsupportingpropertybagstructure.xml"/><Relationship Id="rId4" Type="http://schemas.openxmlformats.org/officeDocument/2006/relationships/sharedStrings" Target="sharedStrings.xml"/><Relationship Id="rId9" Type="http://schemas.openxmlformats.org/officeDocument/2006/relationships/customXml" Target="../customXml/item3.xml"/><Relationship Id="rId14" Type="http://schemas.microsoft.com/office/2017/06/relationships/richStyles" Target="richData/rich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9</xdr:col>
      <xdr:colOff>176893</xdr:colOff>
      <xdr:row>3</xdr:row>
      <xdr:rowOff>231321</xdr:rowOff>
    </xdr:from>
    <xdr:to>
      <xdr:col>9</xdr:col>
      <xdr:colOff>824683</xdr:colOff>
      <xdr:row>3</xdr:row>
      <xdr:rowOff>783848</xdr:rowOff>
    </xdr:to>
    <xdr:pic>
      <xdr:nvPicPr>
        <xdr:cNvPr id="2" name="Picture 1">
          <a:extLst>
            <a:ext uri="{FF2B5EF4-FFF2-40B4-BE49-F238E27FC236}">
              <a16:creationId xmlns:a16="http://schemas.microsoft.com/office/drawing/2014/main" id="{FC12B317-CF12-8A65-4840-DA7046479B1B}"/>
            </a:ext>
          </a:extLst>
        </xdr:cNvPr>
        <xdr:cNvPicPr>
          <a:picLocks noChangeAspect="1"/>
        </xdr:cNvPicPr>
      </xdr:nvPicPr>
      <xdr:blipFill>
        <a:blip xmlns:r="http://schemas.openxmlformats.org/officeDocument/2006/relationships" r:embed="rId1"/>
        <a:stretch>
          <a:fillRect/>
        </a:stretch>
      </xdr:blipFill>
      <xdr:spPr>
        <a:xfrm>
          <a:off x="11960679" y="762000"/>
          <a:ext cx="647790" cy="552527"/>
        </a:xfrm>
        <a:prstGeom prst="rect">
          <a:avLst/>
        </a:prstGeom>
      </xdr:spPr>
    </xdr:pic>
    <xdr:clientData/>
  </xdr:twoCellAnchor>
  <xdr:twoCellAnchor editAs="oneCell">
    <xdr:from>
      <xdr:col>9</xdr:col>
      <xdr:colOff>204107</xdr:colOff>
      <xdr:row>4</xdr:row>
      <xdr:rowOff>340178</xdr:rowOff>
    </xdr:from>
    <xdr:to>
      <xdr:col>9</xdr:col>
      <xdr:colOff>899529</xdr:colOff>
      <xdr:row>4</xdr:row>
      <xdr:rowOff>978442</xdr:rowOff>
    </xdr:to>
    <xdr:pic>
      <xdr:nvPicPr>
        <xdr:cNvPr id="3" name="Picture 2">
          <a:extLst>
            <a:ext uri="{FF2B5EF4-FFF2-40B4-BE49-F238E27FC236}">
              <a16:creationId xmlns:a16="http://schemas.microsoft.com/office/drawing/2014/main" id="{E9AB1849-672E-704C-2DEE-D981EBA744BE}"/>
            </a:ext>
          </a:extLst>
        </xdr:cNvPr>
        <xdr:cNvPicPr>
          <a:picLocks noChangeAspect="1"/>
        </xdr:cNvPicPr>
      </xdr:nvPicPr>
      <xdr:blipFill>
        <a:blip xmlns:r="http://schemas.openxmlformats.org/officeDocument/2006/relationships" r:embed="rId2"/>
        <a:stretch>
          <a:fillRect/>
        </a:stretch>
      </xdr:blipFill>
      <xdr:spPr>
        <a:xfrm>
          <a:off x="11987893" y="1932214"/>
          <a:ext cx="695422" cy="638264"/>
        </a:xfrm>
        <a:prstGeom prst="rect">
          <a:avLst/>
        </a:prstGeom>
      </xdr:spPr>
    </xdr:pic>
    <xdr:clientData/>
  </xdr:twoCellAnchor>
  <xdr:twoCellAnchor editAs="oneCell">
    <xdr:from>
      <xdr:col>9</xdr:col>
      <xdr:colOff>122464</xdr:colOff>
      <xdr:row>5</xdr:row>
      <xdr:rowOff>299357</xdr:rowOff>
    </xdr:from>
    <xdr:to>
      <xdr:col>9</xdr:col>
      <xdr:colOff>827412</xdr:colOff>
      <xdr:row>5</xdr:row>
      <xdr:rowOff>937621</xdr:rowOff>
    </xdr:to>
    <xdr:pic>
      <xdr:nvPicPr>
        <xdr:cNvPr id="4" name="Picture 3">
          <a:extLst>
            <a:ext uri="{FF2B5EF4-FFF2-40B4-BE49-F238E27FC236}">
              <a16:creationId xmlns:a16="http://schemas.microsoft.com/office/drawing/2014/main" id="{27E18D2B-41EB-553E-9891-6ECB0F0E4982}"/>
            </a:ext>
          </a:extLst>
        </xdr:cNvPr>
        <xdr:cNvPicPr>
          <a:picLocks noChangeAspect="1"/>
        </xdr:cNvPicPr>
      </xdr:nvPicPr>
      <xdr:blipFill>
        <a:blip xmlns:r="http://schemas.openxmlformats.org/officeDocument/2006/relationships" r:embed="rId3"/>
        <a:stretch>
          <a:fillRect/>
        </a:stretch>
      </xdr:blipFill>
      <xdr:spPr>
        <a:xfrm>
          <a:off x="11906250" y="3265714"/>
          <a:ext cx="704948" cy="638264"/>
        </a:xfrm>
        <a:prstGeom prst="rect">
          <a:avLst/>
        </a:prstGeom>
      </xdr:spPr>
    </xdr:pic>
    <xdr:clientData/>
  </xdr:twoCellAnchor>
  <xdr:twoCellAnchor editAs="oneCell">
    <xdr:from>
      <xdr:col>9</xdr:col>
      <xdr:colOff>68036</xdr:colOff>
      <xdr:row>6</xdr:row>
      <xdr:rowOff>231321</xdr:rowOff>
    </xdr:from>
    <xdr:to>
      <xdr:col>9</xdr:col>
      <xdr:colOff>782511</xdr:colOff>
      <xdr:row>6</xdr:row>
      <xdr:rowOff>1050585</xdr:rowOff>
    </xdr:to>
    <xdr:pic>
      <xdr:nvPicPr>
        <xdr:cNvPr id="5" name="Picture 4">
          <a:extLst>
            <a:ext uri="{FF2B5EF4-FFF2-40B4-BE49-F238E27FC236}">
              <a16:creationId xmlns:a16="http://schemas.microsoft.com/office/drawing/2014/main" id="{D5646262-2CC7-FF50-B9AD-3077DFDCC2DC}"/>
            </a:ext>
          </a:extLst>
        </xdr:cNvPr>
        <xdr:cNvPicPr>
          <a:picLocks noChangeAspect="1"/>
        </xdr:cNvPicPr>
      </xdr:nvPicPr>
      <xdr:blipFill>
        <a:blip xmlns:r="http://schemas.openxmlformats.org/officeDocument/2006/relationships" r:embed="rId4"/>
        <a:stretch>
          <a:fillRect/>
        </a:stretch>
      </xdr:blipFill>
      <xdr:spPr>
        <a:xfrm>
          <a:off x="11851822" y="4572000"/>
          <a:ext cx="714475" cy="819264"/>
        </a:xfrm>
        <a:prstGeom prst="rect">
          <a:avLst/>
        </a:prstGeom>
      </xdr:spPr>
    </xdr:pic>
    <xdr:clientData/>
  </xdr:twoCellAnchor>
  <xdr:twoCellAnchor editAs="oneCell">
    <xdr:from>
      <xdr:col>9</xdr:col>
      <xdr:colOff>13607</xdr:colOff>
      <xdr:row>7</xdr:row>
      <xdr:rowOff>122464</xdr:rowOff>
    </xdr:from>
    <xdr:to>
      <xdr:col>9</xdr:col>
      <xdr:colOff>956714</xdr:colOff>
      <xdr:row>7</xdr:row>
      <xdr:rowOff>1217992</xdr:rowOff>
    </xdr:to>
    <xdr:pic>
      <xdr:nvPicPr>
        <xdr:cNvPr id="6" name="Picture 5">
          <a:extLst>
            <a:ext uri="{FF2B5EF4-FFF2-40B4-BE49-F238E27FC236}">
              <a16:creationId xmlns:a16="http://schemas.microsoft.com/office/drawing/2014/main" id="{3B378BFB-4239-7F11-E655-36534CCA5A20}"/>
            </a:ext>
          </a:extLst>
        </xdr:cNvPr>
        <xdr:cNvPicPr>
          <a:picLocks noChangeAspect="1"/>
        </xdr:cNvPicPr>
      </xdr:nvPicPr>
      <xdr:blipFill>
        <a:blip xmlns:r="http://schemas.openxmlformats.org/officeDocument/2006/relationships" r:embed="rId5"/>
        <a:stretch>
          <a:fillRect/>
        </a:stretch>
      </xdr:blipFill>
      <xdr:spPr>
        <a:xfrm>
          <a:off x="11797393" y="5837464"/>
          <a:ext cx="943107" cy="1095528"/>
        </a:xfrm>
        <a:prstGeom prst="rect">
          <a:avLst/>
        </a:prstGeom>
      </xdr:spPr>
    </xdr:pic>
    <xdr:clientData/>
  </xdr:twoCellAnchor>
  <xdr:twoCellAnchor editAs="oneCell">
    <xdr:from>
      <xdr:col>4</xdr:col>
      <xdr:colOff>0</xdr:colOff>
      <xdr:row>9</xdr:row>
      <xdr:rowOff>0</xdr:rowOff>
    </xdr:from>
    <xdr:to>
      <xdr:col>4</xdr:col>
      <xdr:colOff>1428949</xdr:colOff>
      <xdr:row>9</xdr:row>
      <xdr:rowOff>1286054</xdr:rowOff>
    </xdr:to>
    <xdr:pic>
      <xdr:nvPicPr>
        <xdr:cNvPr id="7" name="Picture 6">
          <a:extLst>
            <a:ext uri="{FF2B5EF4-FFF2-40B4-BE49-F238E27FC236}">
              <a16:creationId xmlns:a16="http://schemas.microsoft.com/office/drawing/2014/main" id="{50AFC102-C4DE-696B-1355-43DE6724BF3D}"/>
            </a:ext>
          </a:extLst>
        </xdr:cNvPr>
        <xdr:cNvPicPr>
          <a:picLocks noChangeAspect="1"/>
        </xdr:cNvPicPr>
      </xdr:nvPicPr>
      <xdr:blipFill>
        <a:blip xmlns:r="http://schemas.openxmlformats.org/officeDocument/2006/relationships" r:embed="rId6"/>
        <a:stretch>
          <a:fillRect/>
        </a:stretch>
      </xdr:blipFill>
      <xdr:spPr>
        <a:xfrm>
          <a:off x="6844393" y="9320893"/>
          <a:ext cx="1428949" cy="1286054"/>
        </a:xfrm>
        <a:prstGeom prst="rect">
          <a:avLst/>
        </a:prstGeom>
      </xdr:spPr>
    </xdr:pic>
    <xdr:clientData/>
  </xdr:twoCellAnchor>
  <xdr:twoCellAnchor editAs="oneCell">
    <xdr:from>
      <xdr:col>4</xdr:col>
      <xdr:colOff>0</xdr:colOff>
      <xdr:row>8</xdr:row>
      <xdr:rowOff>0</xdr:rowOff>
    </xdr:from>
    <xdr:to>
      <xdr:col>4</xdr:col>
      <xdr:colOff>1981477</xdr:colOff>
      <xdr:row>9</xdr:row>
      <xdr:rowOff>28871</xdr:rowOff>
    </xdr:to>
    <xdr:pic>
      <xdr:nvPicPr>
        <xdr:cNvPr id="8" name="Picture 7">
          <a:extLst>
            <a:ext uri="{FF2B5EF4-FFF2-40B4-BE49-F238E27FC236}">
              <a16:creationId xmlns:a16="http://schemas.microsoft.com/office/drawing/2014/main" id="{07DB9F79-5BE9-CA57-45A3-FD918785A578}"/>
            </a:ext>
          </a:extLst>
        </xdr:cNvPr>
        <xdr:cNvPicPr>
          <a:picLocks noChangeAspect="1"/>
        </xdr:cNvPicPr>
      </xdr:nvPicPr>
      <xdr:blipFill>
        <a:blip xmlns:r="http://schemas.openxmlformats.org/officeDocument/2006/relationships" r:embed="rId7"/>
        <a:stretch>
          <a:fillRect/>
        </a:stretch>
      </xdr:blipFill>
      <xdr:spPr>
        <a:xfrm>
          <a:off x="6844393" y="7089321"/>
          <a:ext cx="1981477" cy="2124371"/>
        </a:xfrm>
        <a:prstGeom prst="rect">
          <a:avLst/>
        </a:prstGeom>
      </xdr:spPr>
    </xdr:pic>
    <xdr:clientData/>
  </xdr:twoCellAnchor>
  <xdr:twoCellAnchor editAs="oneCell">
    <xdr:from>
      <xdr:col>4</xdr:col>
      <xdr:colOff>81642</xdr:colOff>
      <xdr:row>7</xdr:row>
      <xdr:rowOff>95250</xdr:rowOff>
    </xdr:from>
    <xdr:to>
      <xdr:col>4</xdr:col>
      <xdr:colOff>1129538</xdr:colOff>
      <xdr:row>7</xdr:row>
      <xdr:rowOff>1333673</xdr:rowOff>
    </xdr:to>
    <xdr:pic>
      <xdr:nvPicPr>
        <xdr:cNvPr id="9" name="Picture 8">
          <a:extLst>
            <a:ext uri="{FF2B5EF4-FFF2-40B4-BE49-F238E27FC236}">
              <a16:creationId xmlns:a16="http://schemas.microsoft.com/office/drawing/2014/main" id="{2F5D380F-A56E-7A6F-2608-209AFADA2A60}"/>
            </a:ext>
          </a:extLst>
        </xdr:cNvPr>
        <xdr:cNvPicPr>
          <a:picLocks noChangeAspect="1"/>
        </xdr:cNvPicPr>
      </xdr:nvPicPr>
      <xdr:blipFill>
        <a:blip xmlns:r="http://schemas.openxmlformats.org/officeDocument/2006/relationships" r:embed="rId8"/>
        <a:stretch>
          <a:fillRect/>
        </a:stretch>
      </xdr:blipFill>
      <xdr:spPr>
        <a:xfrm>
          <a:off x="6926035" y="5810250"/>
          <a:ext cx="1047896" cy="1238423"/>
        </a:xfrm>
        <a:prstGeom prst="rect">
          <a:avLst/>
        </a:prstGeom>
      </xdr:spPr>
    </xdr:pic>
    <xdr:clientData/>
  </xdr:twoCellAnchor>
  <xdr:twoCellAnchor editAs="oneCell">
    <xdr:from>
      <xdr:col>4</xdr:col>
      <xdr:colOff>108858</xdr:colOff>
      <xdr:row>6</xdr:row>
      <xdr:rowOff>81643</xdr:rowOff>
    </xdr:from>
    <xdr:to>
      <xdr:col>4</xdr:col>
      <xdr:colOff>1375860</xdr:colOff>
      <xdr:row>6</xdr:row>
      <xdr:rowOff>1339118</xdr:rowOff>
    </xdr:to>
    <xdr:pic>
      <xdr:nvPicPr>
        <xdr:cNvPr id="10" name="Picture 9">
          <a:extLst>
            <a:ext uri="{FF2B5EF4-FFF2-40B4-BE49-F238E27FC236}">
              <a16:creationId xmlns:a16="http://schemas.microsoft.com/office/drawing/2014/main" id="{DA0A0870-CBE6-AE48-7D71-9113FC147099}"/>
            </a:ext>
          </a:extLst>
        </xdr:cNvPr>
        <xdr:cNvPicPr>
          <a:picLocks noChangeAspect="1"/>
        </xdr:cNvPicPr>
      </xdr:nvPicPr>
      <xdr:blipFill>
        <a:blip xmlns:r="http://schemas.openxmlformats.org/officeDocument/2006/relationships" r:embed="rId9"/>
        <a:stretch>
          <a:fillRect/>
        </a:stretch>
      </xdr:blipFill>
      <xdr:spPr>
        <a:xfrm>
          <a:off x="6953251" y="4422322"/>
          <a:ext cx="1267002" cy="1257475"/>
        </a:xfrm>
        <a:prstGeom prst="rect">
          <a:avLst/>
        </a:prstGeom>
      </xdr:spPr>
    </xdr:pic>
    <xdr:clientData/>
  </xdr:twoCellAnchor>
  <xdr:twoCellAnchor editAs="oneCell">
    <xdr:from>
      <xdr:col>4</xdr:col>
      <xdr:colOff>136071</xdr:colOff>
      <xdr:row>5</xdr:row>
      <xdr:rowOff>81642</xdr:rowOff>
    </xdr:from>
    <xdr:to>
      <xdr:col>4</xdr:col>
      <xdr:colOff>1603126</xdr:colOff>
      <xdr:row>5</xdr:row>
      <xdr:rowOff>1405802</xdr:rowOff>
    </xdr:to>
    <xdr:pic>
      <xdr:nvPicPr>
        <xdr:cNvPr id="11" name="Picture 10">
          <a:extLst>
            <a:ext uri="{FF2B5EF4-FFF2-40B4-BE49-F238E27FC236}">
              <a16:creationId xmlns:a16="http://schemas.microsoft.com/office/drawing/2014/main" id="{C38AA02B-EB94-CFA2-2C73-1B663D93B444}"/>
            </a:ext>
          </a:extLst>
        </xdr:cNvPr>
        <xdr:cNvPicPr>
          <a:picLocks noChangeAspect="1"/>
        </xdr:cNvPicPr>
      </xdr:nvPicPr>
      <xdr:blipFill>
        <a:blip xmlns:r="http://schemas.openxmlformats.org/officeDocument/2006/relationships" r:embed="rId10"/>
        <a:stretch>
          <a:fillRect/>
        </a:stretch>
      </xdr:blipFill>
      <xdr:spPr>
        <a:xfrm>
          <a:off x="6980464" y="3047999"/>
          <a:ext cx="1467055" cy="1324160"/>
        </a:xfrm>
        <a:prstGeom prst="rect">
          <a:avLst/>
        </a:prstGeom>
      </xdr:spPr>
    </xdr:pic>
    <xdr:clientData/>
  </xdr:twoCellAnchor>
  <xdr:twoCellAnchor editAs="oneCell">
    <xdr:from>
      <xdr:col>4</xdr:col>
      <xdr:colOff>95250</xdr:colOff>
      <xdr:row>4</xdr:row>
      <xdr:rowOff>122464</xdr:rowOff>
    </xdr:from>
    <xdr:to>
      <xdr:col>4</xdr:col>
      <xdr:colOff>1295568</xdr:colOff>
      <xdr:row>4</xdr:row>
      <xdr:rowOff>1389466</xdr:rowOff>
    </xdr:to>
    <xdr:pic>
      <xdr:nvPicPr>
        <xdr:cNvPr id="12" name="Picture 11">
          <a:extLst>
            <a:ext uri="{FF2B5EF4-FFF2-40B4-BE49-F238E27FC236}">
              <a16:creationId xmlns:a16="http://schemas.microsoft.com/office/drawing/2014/main" id="{0CC31A25-F1B9-5F4E-5475-FD039E567523}"/>
            </a:ext>
          </a:extLst>
        </xdr:cNvPr>
        <xdr:cNvPicPr>
          <a:picLocks noChangeAspect="1"/>
        </xdr:cNvPicPr>
      </xdr:nvPicPr>
      <xdr:blipFill>
        <a:blip xmlns:r="http://schemas.openxmlformats.org/officeDocument/2006/relationships" r:embed="rId11"/>
        <a:stretch>
          <a:fillRect/>
        </a:stretch>
      </xdr:blipFill>
      <xdr:spPr>
        <a:xfrm>
          <a:off x="6939643" y="1714500"/>
          <a:ext cx="1200318" cy="1267002"/>
        </a:xfrm>
        <a:prstGeom prst="rect">
          <a:avLst/>
        </a:prstGeom>
      </xdr:spPr>
    </xdr:pic>
    <xdr:clientData/>
  </xdr:twoCellAnchor>
  <xdr:twoCellAnchor editAs="oneCell">
    <xdr:from>
      <xdr:col>4</xdr:col>
      <xdr:colOff>40821</xdr:colOff>
      <xdr:row>3</xdr:row>
      <xdr:rowOff>81643</xdr:rowOff>
    </xdr:from>
    <xdr:to>
      <xdr:col>4</xdr:col>
      <xdr:colOff>1145875</xdr:colOff>
      <xdr:row>3</xdr:row>
      <xdr:rowOff>1072381</xdr:rowOff>
    </xdr:to>
    <xdr:pic>
      <xdr:nvPicPr>
        <xdr:cNvPr id="13" name="Picture 12">
          <a:extLst>
            <a:ext uri="{FF2B5EF4-FFF2-40B4-BE49-F238E27FC236}">
              <a16:creationId xmlns:a16="http://schemas.microsoft.com/office/drawing/2014/main" id="{A719EB77-CF8C-3B56-3D43-0D562EEEF1A8}"/>
            </a:ext>
          </a:extLst>
        </xdr:cNvPr>
        <xdr:cNvPicPr>
          <a:picLocks noChangeAspect="1"/>
        </xdr:cNvPicPr>
      </xdr:nvPicPr>
      <xdr:blipFill>
        <a:blip xmlns:r="http://schemas.openxmlformats.org/officeDocument/2006/relationships" r:embed="rId12"/>
        <a:stretch>
          <a:fillRect/>
        </a:stretch>
      </xdr:blipFill>
      <xdr:spPr>
        <a:xfrm>
          <a:off x="6885214" y="612322"/>
          <a:ext cx="1105054" cy="990738"/>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6">
  <rv s="0">
    <v>en-US</v>
    <v>avj7zr</v>
    <v>268435456</v>
    <v>1</v>
    <v>Powered by Refinitiv</v>
    <v>0</v>
    <v>MYR/INR</v>
    <v>2</v>
    <v>3</v>
    <v>Finance</v>
    <v>4</v>
    <v>19.442</v>
    <v>17.312000000000001</v>
    <v>4.5999999999999999E-2</v>
    <v>2.5779999999999996E-3</v>
    <v>INR</v>
    <v>MYR</v>
    <v>17.896999999999998</v>
    <v>Currency Pair</v>
    <v>45300.401585648149</v>
    <v>17.844999999999999</v>
    <v>Malaysian Ringgit/Indian Rupee FX Cross Rate</v>
    <v>17.847999999999999</v>
    <v>17.843</v>
    <v>17.888999999999999</v>
    <v>MYRINR</v>
    <v>MYR/INR</v>
  </rv>
  <rv s="1">
    <v>0</v>
  </rv>
  <rv s="0">
    <v>en-US</v>
    <v>avt87w</v>
    <v>268435456</v>
    <v>1</v>
    <v>Powered by Refinitiv</v>
    <v>0</v>
    <v>SGD/INR</v>
    <v>2</v>
    <v>3</v>
    <v>Finance</v>
    <v>4</v>
    <v>63.228999999999999</v>
    <v>60.381999999999998</v>
    <v>2.5999999999999999E-2</v>
    <v>4.1599999999999997E-4</v>
    <v>INR</v>
    <v>SGD</v>
    <v>62.598999999999997</v>
    <v>Currency Pair</v>
    <v>45300.401585648149</v>
    <v>62.463000000000001</v>
    <v>Singapore Dollar/Indian Rupee FX Cross Rate</v>
    <v>62.52</v>
    <v>62.502000000000002</v>
    <v>62.527999999999999</v>
    <v>SGDINR</v>
    <v>SGD/INR</v>
  </rv>
  <rv s="1">
    <v>2</v>
  </rv>
  <rv s="0">
    <v>en-US</v>
    <v>avyo8m</v>
    <v>268435456</v>
    <v>1</v>
    <v>Powered by Refinitiv</v>
    <v>0</v>
    <v>USD/INR</v>
    <v>2</v>
    <v>3</v>
    <v>Finance</v>
    <v>4</v>
    <v>83.488</v>
    <v>80.858999999999995</v>
    <v>4.2000000000000003E-2</v>
    <v>5.0569999999999999E-4</v>
    <v>INR</v>
    <v>USD</v>
    <v>83.131</v>
    <v>Currency Pair</v>
    <v>45300.401585648149</v>
    <v>83.039000000000001</v>
    <v>US Dollar/Indian Rupee FX Spot Rate</v>
    <v>83.048000000000002</v>
    <v>83.045000000000002</v>
    <v>83.087000000000003</v>
    <v>USDINR</v>
    <v>USD/INR</v>
  </rv>
  <rv s="1">
    <v>4</v>
  </rv>
</rvData>
</file>

<file path=xl/richData/rdrichvaluestructure.xml><?xml version="1.0" encoding="utf-8"?>
<rvStructures xmlns="http://schemas.microsoft.com/office/spreadsheetml/2017/richdata" count="2">
  <s t="_linkedentitycore">
    <k n="%EntityCulture" t="s"/>
    <k n="%EntityId" t="s"/>
    <k n="%EntityServiceId"/>
    <k n="%IsRefreshable" t="b"/>
    <k n="%ProviderInfo" t="s"/>
    <k n="_Display" t="spb"/>
    <k n="_DisplayString" t="s"/>
    <k n="_Flags" t="spb"/>
    <k n="_Format" t="spb"/>
    <k n="_Icon" t="s"/>
    <k n="_SubLabel" t="spb"/>
    <k n="52 week high"/>
    <k n="52 week low"/>
    <k n="Change"/>
    <k n="Change (%)"/>
    <k n="Currency" t="s"/>
    <k n="From currency" t="s"/>
    <k n="High"/>
    <k n="Instrument type" t="s"/>
    <k n="Last trade time"/>
    <k n="Low"/>
    <k n="Name" t="s"/>
    <k n="Open"/>
    <k n="Previous close"/>
    <k n="Price"/>
    <k n="Ticker symbol" t="s"/>
    <k n="UniqueName" t="s"/>
  </s>
  <s t="_linkedentity">
    <k n="%cvi" t="r"/>
  </s>
</rvStructures>
</file>

<file path=xl/richData/rdsupportingpropertybag.xml><?xml version="1.0" encoding="utf-8"?>
<supportingPropertyBags xmlns="http://schemas.microsoft.com/office/spreadsheetml/2017/richdata2">
  <spbArrays count="1">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spbArrays>
  <spbData count="5">
    <spb s="0">
      <v>0</v>
      <v>Name</v>
    </spb>
    <spb s="1">
      <v>0</v>
      <v>0</v>
      <v>0</v>
    </spb>
    <spb s="2">
      <v>1</v>
      <v>1</v>
    </spb>
    <spb s="3">
      <v>1</v>
      <v>1</v>
      <v>2</v>
      <v>1</v>
      <v>1</v>
      <v>1</v>
      <v>3</v>
      <v>1</v>
      <v>1</v>
      <v>1</v>
      <v>4</v>
      <v>5</v>
    </spb>
    <spb s="4">
      <v>GMT</v>
    </spb>
  </spbData>
</supportingPropertyBags>
</file>

<file path=xl/richData/rdsupportingpropertybagstructure.xml><?xml version="1.0" encoding="utf-8"?>
<spbStructures xmlns="http://schemas.microsoft.com/office/spreadsheetml/2017/richdata2" count="5">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4">
    <x:dxf>
      <x:numFmt numFmtId="2" formatCode="0.00"/>
    </x:dxf>
    <x:dxf>
      <x:numFmt numFmtId="0" formatCode="General"/>
    </x:dxf>
    <x:dxf>
      <x:numFmt numFmtId="27" formatCode="dd/mm/yyyy\ hh:mm"/>
    </x:dxf>
    <x:dxf>
      <x:numFmt numFmtId="14" formatCode="0.00%"/>
    </x:dxf>
  </dxfs>
  <richProperties>
    <rPr n="NumberFormat" t="s"/>
    <rPr n="IsTitleField" t="b"/>
  </richProperties>
  <richStyles>
    <rSty dxfid="1">
      <rpv i="0" xml:space="preserve">_ [$₹-en-IN] * #,##0.00_ ;_ [$₹-en-IN] * -#,##0.00_ ;_ [$₹-en-IN] * "-"??_ ;_ @_ </rpv>
    </rSty>
    <rSty>
      <rpv i="1">1</rpv>
    </rSty>
    <rSty dxfid="3"/>
    <rSty dxfid="2"/>
    <rSty dxfid="0">
      <rpv i="0">0.00</rpv>
    </rSty>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
  <sheetViews>
    <sheetView tabSelected="1" zoomScale="70" zoomScaleNormal="70" zoomScaleSheetLayoutView="115" workbookViewId="0">
      <pane xSplit="6" ySplit="3" topLeftCell="U4" activePane="bottomRight" state="frozen"/>
      <selection pane="topRight" activeCell="G1" sqref="G1"/>
      <selection pane="bottomLeft" activeCell="A4" sqref="A4"/>
      <selection pane="bottomRight" activeCell="W2" sqref="W1:AB1048576"/>
    </sheetView>
  </sheetViews>
  <sheetFormatPr defaultRowHeight="15" x14ac:dyDescent="0.25"/>
  <cols>
    <col min="1" max="1" width="12.42578125" customWidth="1"/>
    <col min="2" max="2" width="8.28515625" bestFit="1" customWidth="1"/>
    <col min="3" max="3" width="33.140625" style="7" bestFit="1" customWidth="1"/>
    <col min="4" max="4" width="59.28515625" style="7" bestFit="1" customWidth="1"/>
    <col min="5" max="5" width="31.5703125" customWidth="1"/>
    <col min="6" max="6" width="6.7109375" bestFit="1" customWidth="1"/>
    <col min="7" max="7" width="14" style="1" bestFit="1" customWidth="1"/>
    <col min="8" max="8" width="15.42578125" style="1" customWidth="1"/>
    <col min="9" max="9" width="16" style="2" bestFit="1" customWidth="1"/>
    <col min="10" max="10" width="16.85546875" style="2" customWidth="1"/>
    <col min="11" max="11" width="14" style="2" bestFit="1" customWidth="1"/>
    <col min="12" max="12" width="15" style="2" bestFit="1" customWidth="1"/>
    <col min="13" max="13" width="17.28515625" style="2" bestFit="1" customWidth="1"/>
    <col min="14" max="14" width="13.42578125" style="2" bestFit="1" customWidth="1"/>
    <col min="15" max="15" width="17.140625" style="2" bestFit="1" customWidth="1"/>
    <col min="16" max="16" width="13.42578125" style="2" bestFit="1" customWidth="1"/>
    <col min="17" max="17" width="17.140625" style="2" bestFit="1" customWidth="1"/>
    <col min="18" max="18" width="13.85546875" style="2" bestFit="1" customWidth="1"/>
    <col min="19" max="19" width="18.140625" style="2" bestFit="1" customWidth="1"/>
    <col min="20" max="20" width="13.85546875" style="2" bestFit="1" customWidth="1"/>
    <col min="21" max="21" width="13.85546875" style="2" customWidth="1"/>
    <col min="22" max="22" width="18.140625" style="2" bestFit="1" customWidth="1"/>
    <col min="23" max="23" width="42.7109375" customWidth="1"/>
  </cols>
  <sheetData>
    <row r="1" spans="1:22" x14ac:dyDescent="0.25">
      <c r="A1" s="19" t="s">
        <v>9</v>
      </c>
      <c r="B1" s="20"/>
      <c r="C1" s="20"/>
      <c r="D1" s="20"/>
      <c r="E1" s="20"/>
      <c r="F1" s="21"/>
      <c r="G1" s="22" t="s">
        <v>21</v>
      </c>
      <c r="H1" s="22"/>
      <c r="I1" s="22"/>
      <c r="J1" s="22"/>
      <c r="K1" s="22" t="s">
        <v>22</v>
      </c>
      <c r="L1" s="22"/>
      <c r="M1" s="22"/>
      <c r="N1" s="22" t="s">
        <v>23</v>
      </c>
      <c r="O1" s="22"/>
      <c r="P1" s="22" t="s">
        <v>34</v>
      </c>
      <c r="Q1" s="22"/>
      <c r="R1" s="22" t="s">
        <v>24</v>
      </c>
      <c r="S1" s="22"/>
      <c r="T1" s="22" t="s">
        <v>35</v>
      </c>
      <c r="U1" s="22"/>
      <c r="V1" s="22"/>
    </row>
    <row r="2" spans="1:22" x14ac:dyDescent="0.25">
      <c r="A2" s="27" t="s">
        <v>4</v>
      </c>
      <c r="B2" s="29" t="s">
        <v>0</v>
      </c>
      <c r="C2" s="29" t="s">
        <v>1</v>
      </c>
      <c r="D2" s="29" t="s">
        <v>2</v>
      </c>
      <c r="E2" s="29" t="s">
        <v>8</v>
      </c>
      <c r="F2" s="29" t="s">
        <v>3</v>
      </c>
      <c r="G2" s="16" t="s">
        <v>6</v>
      </c>
      <c r="H2" s="16" t="s">
        <v>26</v>
      </c>
      <c r="I2" s="23" t="s">
        <v>7</v>
      </c>
      <c r="J2" s="23" t="s">
        <v>25</v>
      </c>
      <c r="K2" s="16" t="s">
        <v>6</v>
      </c>
      <c r="L2" s="16" t="s">
        <v>26</v>
      </c>
      <c r="M2" s="23" t="s">
        <v>7</v>
      </c>
      <c r="N2" s="23" t="s">
        <v>6</v>
      </c>
      <c r="O2" s="23" t="s">
        <v>7</v>
      </c>
      <c r="P2" s="23" t="s">
        <v>6</v>
      </c>
      <c r="Q2" s="23" t="s">
        <v>7</v>
      </c>
      <c r="R2" s="23" t="s">
        <v>6</v>
      </c>
      <c r="S2" s="23" t="s">
        <v>7</v>
      </c>
      <c r="T2" s="16" t="s">
        <v>6</v>
      </c>
      <c r="U2" s="16" t="s">
        <v>26</v>
      </c>
      <c r="V2" s="23" t="s">
        <v>7</v>
      </c>
    </row>
    <row r="3" spans="1:22" ht="15.75" thickBot="1" x14ac:dyDescent="0.3">
      <c r="A3" s="28"/>
      <c r="B3" s="30"/>
      <c r="C3" s="30"/>
      <c r="D3" s="30"/>
      <c r="E3" s="30"/>
      <c r="F3" s="30"/>
      <c r="G3" s="17" t="e" vm="1">
        <v>#VALUE!</v>
      </c>
      <c r="H3" s="17" cm="1">
        <f t="array" ref="H3">_FV(G3,"price")</f>
        <v>17.888999999999999</v>
      </c>
      <c r="I3" s="24"/>
      <c r="J3" s="24"/>
      <c r="K3" s="17" t="e" vm="2">
        <v>#VALUE!</v>
      </c>
      <c r="L3" s="17" cm="1">
        <f t="array" ref="L3">_FV(K3,"price")</f>
        <v>62.527999999999999</v>
      </c>
      <c r="M3" s="24"/>
      <c r="N3" s="24"/>
      <c r="O3" s="24"/>
      <c r="P3" s="24"/>
      <c r="Q3" s="24"/>
      <c r="R3" s="24"/>
      <c r="S3" s="24"/>
      <c r="T3" s="17" t="e" vm="3">
        <v>#VALUE!</v>
      </c>
      <c r="U3" s="17" cm="1">
        <f t="array" ref="U3">_FV(T3,"price")</f>
        <v>83.087000000000003</v>
      </c>
      <c r="V3" s="24"/>
    </row>
    <row r="4" spans="1:22" ht="105" x14ac:dyDescent="0.25">
      <c r="A4" s="10">
        <v>1</v>
      </c>
      <c r="B4" s="11" t="s">
        <v>10</v>
      </c>
      <c r="C4" s="12" t="s">
        <v>5</v>
      </c>
      <c r="D4" s="12" t="s">
        <v>27</v>
      </c>
      <c r="E4" s="13"/>
      <c r="F4" s="14">
        <v>8</v>
      </c>
      <c r="G4" s="15">
        <v>440</v>
      </c>
      <c r="H4" s="15">
        <f>G4*$H$3</f>
        <v>7871.16</v>
      </c>
      <c r="I4" s="15">
        <f>H4*$F4</f>
        <v>62969.279999999999</v>
      </c>
      <c r="J4" s="15"/>
      <c r="K4" s="15">
        <v>390.13</v>
      </c>
      <c r="L4" s="15">
        <f>K4*$L$3</f>
        <v>24394.048640000001</v>
      </c>
      <c r="M4" s="15">
        <f>L4*$F4</f>
        <v>195152.38912000001</v>
      </c>
      <c r="N4" s="15">
        <v>16000</v>
      </c>
      <c r="O4" s="15">
        <f>N4*$F4</f>
        <v>128000</v>
      </c>
      <c r="P4" s="15">
        <v>25000</v>
      </c>
      <c r="Q4" s="15">
        <f>P4*$F4</f>
        <v>200000</v>
      </c>
      <c r="R4" s="15">
        <v>39820</v>
      </c>
      <c r="S4" s="15">
        <f>R4*$F4</f>
        <v>318560</v>
      </c>
      <c r="T4" s="15">
        <v>188</v>
      </c>
      <c r="U4" s="15">
        <f>T4*$U$3</f>
        <v>15620.356</v>
      </c>
      <c r="V4" s="15">
        <f>U4*$F4</f>
        <v>124962.848</v>
      </c>
    </row>
    <row r="5" spans="1:22" ht="135" x14ac:dyDescent="0.25">
      <c r="A5" s="8">
        <v>2</v>
      </c>
      <c r="B5" s="9" t="s">
        <v>11</v>
      </c>
      <c r="C5" s="6" t="s">
        <v>17</v>
      </c>
      <c r="D5" s="6" t="s">
        <v>28</v>
      </c>
      <c r="E5" s="3"/>
      <c r="F5" s="9">
        <v>8</v>
      </c>
      <c r="G5" s="4">
        <v>895</v>
      </c>
      <c r="H5" s="4">
        <f t="shared" ref="H5:H10" si="0">G5*$H$3</f>
        <v>16010.654999999999</v>
      </c>
      <c r="I5" s="4">
        <f t="shared" ref="I5:I10" si="1">H5*$F5</f>
        <v>128085.23999999999</v>
      </c>
      <c r="J5" s="4"/>
      <c r="K5" s="4">
        <v>487.67</v>
      </c>
      <c r="L5" s="4">
        <f t="shared" ref="L5:L10" si="2">K5*$L$3</f>
        <v>30493.029760000001</v>
      </c>
      <c r="M5" s="4">
        <f t="shared" ref="M5:M10" si="3">L5*$F5</f>
        <v>243944.23808000001</v>
      </c>
      <c r="N5" s="4">
        <v>13500</v>
      </c>
      <c r="O5" s="4">
        <f t="shared" ref="O5:O9" si="4">N5*$F5</f>
        <v>108000</v>
      </c>
      <c r="P5" s="4">
        <v>17100</v>
      </c>
      <c r="Q5" s="4">
        <f t="shared" ref="Q5:Q9" si="5">P5*$F5</f>
        <v>136800</v>
      </c>
      <c r="R5" s="4">
        <v>34100</v>
      </c>
      <c r="S5" s="4">
        <f t="shared" ref="S5:S10" si="6">R5*$F5</f>
        <v>272800</v>
      </c>
      <c r="T5" s="4">
        <v>357</v>
      </c>
      <c r="U5" s="15">
        <f t="shared" ref="U5:U10" si="7">T5*$U$3</f>
        <v>29662.059000000001</v>
      </c>
      <c r="V5" s="15">
        <f t="shared" ref="V5:V10" si="8">U5*$F5</f>
        <v>237296.47200000001</v>
      </c>
    </row>
    <row r="6" spans="1:22" ht="135" x14ac:dyDescent="0.25">
      <c r="A6" s="8">
        <v>3</v>
      </c>
      <c r="B6" s="9" t="s">
        <v>12</v>
      </c>
      <c r="C6" s="6" t="s">
        <v>17</v>
      </c>
      <c r="D6" s="6" t="s">
        <v>29</v>
      </c>
      <c r="E6" s="3"/>
      <c r="F6" s="9">
        <v>8</v>
      </c>
      <c r="G6" s="4">
        <v>895</v>
      </c>
      <c r="H6" s="4">
        <f t="shared" si="0"/>
        <v>16010.654999999999</v>
      </c>
      <c r="I6" s="4">
        <f t="shared" si="1"/>
        <v>128085.23999999999</v>
      </c>
      <c r="J6" s="4"/>
      <c r="K6" s="4">
        <v>487.67</v>
      </c>
      <c r="L6" s="4">
        <f t="shared" si="2"/>
        <v>30493.029760000001</v>
      </c>
      <c r="M6" s="4">
        <f t="shared" si="3"/>
        <v>243944.23808000001</v>
      </c>
      <c r="N6" s="4">
        <v>15000</v>
      </c>
      <c r="O6" s="4">
        <f t="shared" si="4"/>
        <v>120000</v>
      </c>
      <c r="P6" s="4">
        <v>17100</v>
      </c>
      <c r="Q6" s="4">
        <f t="shared" si="5"/>
        <v>136800</v>
      </c>
      <c r="R6" s="4">
        <v>34100</v>
      </c>
      <c r="S6" s="4">
        <f t="shared" si="6"/>
        <v>272800</v>
      </c>
      <c r="T6" s="4">
        <v>357</v>
      </c>
      <c r="U6" s="15">
        <f t="shared" si="7"/>
        <v>29662.059000000001</v>
      </c>
      <c r="V6" s="15">
        <f t="shared" si="8"/>
        <v>237296.47200000001</v>
      </c>
    </row>
    <row r="7" spans="1:22" ht="135" x14ac:dyDescent="0.25">
      <c r="A7" s="8"/>
      <c r="B7" s="9" t="s">
        <v>13</v>
      </c>
      <c r="C7" s="6" t="s">
        <v>18</v>
      </c>
      <c r="D7" s="6" t="s">
        <v>30</v>
      </c>
      <c r="E7" s="3"/>
      <c r="F7" s="9">
        <v>3</v>
      </c>
      <c r="G7" s="4">
        <v>1285</v>
      </c>
      <c r="H7" s="4">
        <f t="shared" si="0"/>
        <v>22987.364999999998</v>
      </c>
      <c r="I7" s="4">
        <f t="shared" si="1"/>
        <v>68962.095000000001</v>
      </c>
      <c r="J7" s="4"/>
      <c r="K7" s="4">
        <v>780.27</v>
      </c>
      <c r="L7" s="4">
        <f t="shared" si="2"/>
        <v>48788.722559999995</v>
      </c>
      <c r="M7" s="4">
        <f t="shared" si="3"/>
        <v>146366.16767999998</v>
      </c>
      <c r="N7" s="4">
        <v>15000</v>
      </c>
      <c r="O7" s="4">
        <f t="shared" si="4"/>
        <v>45000</v>
      </c>
      <c r="P7" s="4">
        <v>11500</v>
      </c>
      <c r="Q7" s="4">
        <f t="shared" si="5"/>
        <v>34500</v>
      </c>
      <c r="R7" s="4">
        <v>28600</v>
      </c>
      <c r="S7" s="4">
        <f t="shared" si="6"/>
        <v>85800</v>
      </c>
      <c r="T7" s="4">
        <v>410</v>
      </c>
      <c r="U7" s="15">
        <f t="shared" si="7"/>
        <v>34065.67</v>
      </c>
      <c r="V7" s="15">
        <f t="shared" si="8"/>
        <v>102197.01</v>
      </c>
    </row>
    <row r="8" spans="1:22" ht="135" x14ac:dyDescent="0.25">
      <c r="A8" s="8"/>
      <c r="B8" s="9" t="s">
        <v>14</v>
      </c>
      <c r="C8" s="6" t="s">
        <v>18</v>
      </c>
      <c r="D8" s="6" t="s">
        <v>31</v>
      </c>
      <c r="E8" s="3"/>
      <c r="F8" s="9">
        <v>3</v>
      </c>
      <c r="G8" s="4">
        <v>1285</v>
      </c>
      <c r="H8" s="4">
        <f t="shared" si="0"/>
        <v>22987.364999999998</v>
      </c>
      <c r="I8" s="4">
        <f t="shared" si="1"/>
        <v>68962.095000000001</v>
      </c>
      <c r="J8" s="4"/>
      <c r="K8" s="4">
        <v>780.27</v>
      </c>
      <c r="L8" s="4">
        <f t="shared" si="2"/>
        <v>48788.722559999995</v>
      </c>
      <c r="M8" s="4">
        <f t="shared" si="3"/>
        <v>146366.16767999998</v>
      </c>
      <c r="N8" s="4">
        <v>14500</v>
      </c>
      <c r="O8" s="4">
        <f t="shared" si="4"/>
        <v>43500</v>
      </c>
      <c r="P8" s="4">
        <v>14500</v>
      </c>
      <c r="Q8" s="4">
        <f t="shared" si="5"/>
        <v>43500</v>
      </c>
      <c r="R8" s="4">
        <v>28600</v>
      </c>
      <c r="S8" s="4">
        <f t="shared" si="6"/>
        <v>85800</v>
      </c>
      <c r="T8" s="4">
        <v>410</v>
      </c>
      <c r="U8" s="15">
        <f t="shared" si="7"/>
        <v>34065.67</v>
      </c>
      <c r="V8" s="15">
        <f t="shared" si="8"/>
        <v>102197.01</v>
      </c>
    </row>
    <row r="9" spans="1:22" ht="165" x14ac:dyDescent="0.25">
      <c r="A9" s="8"/>
      <c r="B9" s="9" t="s">
        <v>15</v>
      </c>
      <c r="C9" s="6" t="s">
        <v>19</v>
      </c>
      <c r="D9" s="6" t="s">
        <v>32</v>
      </c>
      <c r="E9" s="3"/>
      <c r="F9" s="9">
        <v>1</v>
      </c>
      <c r="G9" s="4">
        <v>8800</v>
      </c>
      <c r="H9" s="4">
        <f t="shared" si="0"/>
        <v>157423.19999999998</v>
      </c>
      <c r="I9" s="4">
        <f t="shared" si="1"/>
        <v>157423.19999999998</v>
      </c>
      <c r="J9" s="4"/>
      <c r="K9" s="4">
        <v>2730.93</v>
      </c>
      <c r="L9" s="4">
        <f t="shared" si="2"/>
        <v>170759.59104</v>
      </c>
      <c r="M9" s="4">
        <f t="shared" si="3"/>
        <v>170759.59104</v>
      </c>
      <c r="N9" s="4">
        <v>100000</v>
      </c>
      <c r="O9" s="4">
        <f t="shared" si="4"/>
        <v>100000</v>
      </c>
      <c r="P9" s="4">
        <v>270000</v>
      </c>
      <c r="Q9" s="4">
        <f t="shared" si="5"/>
        <v>270000</v>
      </c>
      <c r="R9" s="4">
        <v>288200</v>
      </c>
      <c r="S9" s="4">
        <f t="shared" si="6"/>
        <v>288200</v>
      </c>
      <c r="T9" s="4">
        <v>1750</v>
      </c>
      <c r="U9" s="15">
        <f t="shared" si="7"/>
        <v>145402.25</v>
      </c>
      <c r="V9" s="15">
        <f t="shared" si="8"/>
        <v>145402.25</v>
      </c>
    </row>
    <row r="10" spans="1:22" ht="108" customHeight="1" x14ac:dyDescent="0.25">
      <c r="A10" s="8"/>
      <c r="B10" s="9" t="s">
        <v>16</v>
      </c>
      <c r="C10" s="6" t="s">
        <v>20</v>
      </c>
      <c r="D10" s="6" t="s">
        <v>33</v>
      </c>
      <c r="E10" s="3"/>
      <c r="F10" s="9">
        <v>1</v>
      </c>
      <c r="G10" s="4">
        <v>4380</v>
      </c>
      <c r="H10" s="4">
        <f t="shared" si="0"/>
        <v>78353.819999999992</v>
      </c>
      <c r="I10" s="4">
        <f t="shared" si="1"/>
        <v>78353.819999999992</v>
      </c>
      <c r="J10" s="4"/>
      <c r="K10" s="4">
        <v>682.73</v>
      </c>
      <c r="L10" s="4">
        <f t="shared" si="2"/>
        <v>42689.741439999998</v>
      </c>
      <c r="M10" s="4">
        <f t="shared" si="3"/>
        <v>42689.741439999998</v>
      </c>
      <c r="N10" s="4">
        <v>33000</v>
      </c>
      <c r="O10" s="4">
        <f>N10*$F10</f>
        <v>33000</v>
      </c>
      <c r="P10" s="4">
        <v>54000</v>
      </c>
      <c r="Q10" s="4">
        <f>P10*$F10</f>
        <v>54000</v>
      </c>
      <c r="R10" s="4">
        <v>68310</v>
      </c>
      <c r="S10" s="4">
        <f t="shared" si="6"/>
        <v>68310</v>
      </c>
      <c r="T10" s="4">
        <v>930</v>
      </c>
      <c r="U10" s="15">
        <f t="shared" si="7"/>
        <v>77270.91</v>
      </c>
      <c r="V10" s="15">
        <f t="shared" si="8"/>
        <v>77270.91</v>
      </c>
    </row>
    <row r="11" spans="1:22" ht="15.75" thickBot="1" x14ac:dyDescent="0.3">
      <c r="A11" s="25" t="s">
        <v>7</v>
      </c>
      <c r="B11" s="26"/>
      <c r="C11" s="26"/>
      <c r="D11" s="26"/>
      <c r="E11" s="26"/>
      <c r="F11" s="26"/>
      <c r="G11" s="26"/>
      <c r="H11" s="18"/>
      <c r="I11" s="5">
        <f>SUM(I4:I10)</f>
        <v>692840.96999999986</v>
      </c>
      <c r="J11" s="5"/>
      <c r="K11" s="5"/>
      <c r="L11" s="5"/>
      <c r="M11" s="5">
        <f>SUM(M4:M10)</f>
        <v>1189222.53312</v>
      </c>
      <c r="N11" s="5"/>
      <c r="O11" s="5">
        <f>SUM(O4:O10)</f>
        <v>577500</v>
      </c>
      <c r="P11" s="5"/>
      <c r="Q11" s="5">
        <f>SUM(Q4:Q10)</f>
        <v>875600</v>
      </c>
      <c r="R11" s="5"/>
      <c r="S11" s="5">
        <f>SUM(S4:S10)</f>
        <v>1392270</v>
      </c>
      <c r="T11" s="5"/>
      <c r="U11" s="5"/>
      <c r="V11" s="5">
        <f>SUM(V4:V10)</f>
        <v>1026622.9720000001</v>
      </c>
    </row>
  </sheetData>
  <mergeCells count="24">
    <mergeCell ref="A11:G11"/>
    <mergeCell ref="S2:S3"/>
    <mergeCell ref="A2:A3"/>
    <mergeCell ref="B2:B3"/>
    <mergeCell ref="C2:C3"/>
    <mergeCell ref="D2:D3"/>
    <mergeCell ref="E2:E3"/>
    <mergeCell ref="F2:F3"/>
    <mergeCell ref="I2:I3"/>
    <mergeCell ref="J2:J3"/>
    <mergeCell ref="P2:P3"/>
    <mergeCell ref="Q2:Q3"/>
    <mergeCell ref="M2:M3"/>
    <mergeCell ref="N2:N3"/>
    <mergeCell ref="V2:V3"/>
    <mergeCell ref="G1:J1"/>
    <mergeCell ref="K1:M1"/>
    <mergeCell ref="P1:Q1"/>
    <mergeCell ref="T1:V1"/>
    <mergeCell ref="A1:F1"/>
    <mergeCell ref="N1:O1"/>
    <mergeCell ref="R1:S1"/>
    <mergeCell ref="O2:O3"/>
    <mergeCell ref="R2:R3"/>
  </mergeCells>
  <phoneticPr fontId="18" type="noConversion"/>
  <pageMargins left="0.7" right="0.7" top="0.75" bottom="0.75" header="0.3" footer="0.3"/>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Uploaded xmlns="3011f1d9-ece4-4390-96f7-daaa79bcabf9" xsi:nil="true"/>
    <TaxCatchAll xmlns="c0a91ddb-3419-4987-9cf9-5df1996104f2" xsi:nil="true"/>
    <lcf76f155ced4ddcb4097134ff3c332f xmlns="3011f1d9-ece4-4390-96f7-daaa79bcabf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B0BEFAB664AF44AE448C43DB19A8FE" ma:contentTypeVersion="17" ma:contentTypeDescription="Create a new document." ma:contentTypeScope="" ma:versionID="eb15721b27800c446bc6e2d7c1a9f25c">
  <xsd:schema xmlns:xsd="http://www.w3.org/2001/XMLSchema" xmlns:xs="http://www.w3.org/2001/XMLSchema" xmlns:p="http://schemas.microsoft.com/office/2006/metadata/properties" xmlns:ns2="3011f1d9-ece4-4390-96f7-daaa79bcabf9" xmlns:ns3="c0a91ddb-3419-4987-9cf9-5df1996104f2" targetNamespace="http://schemas.microsoft.com/office/2006/metadata/properties" ma:root="true" ma:fieldsID="0807333380a0dd668e107ea72ea6f824" ns2:_="" ns3:_="">
    <xsd:import namespace="3011f1d9-ece4-4390-96f7-daaa79bcabf9"/>
    <xsd:import namespace="c0a91ddb-3419-4987-9cf9-5df1996104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DateUploaded"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f1d9-ece4-4390-96f7-daaa79bca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DateUploaded" ma:index="18" nillable="true" ma:displayName="Date Uploaded" ma:format="DateOnly" ma:internalName="DateUploaded">
      <xsd:simpleType>
        <xsd:restriction base="dms:DateTim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6351c55f-eaea-4af4-b1db-3a2b7d5973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a91ddb-3419-4987-9cf9-5df1996104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3aecd6a-87ec-4c36-a0e5-5b904ba7345e}" ma:internalName="TaxCatchAll" ma:showField="CatchAllData" ma:web="c0a91ddb-3419-4987-9cf9-5df1996104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F14156-369C-4910-9958-39C3EC4B9BF1}">
  <ds:schemaRefs>
    <ds:schemaRef ds:uri="http://purl.org/dc/elements/1.1/"/>
    <ds:schemaRef ds:uri="http://schemas.openxmlformats.org/package/2006/metadata/core-properties"/>
    <ds:schemaRef ds:uri="http://purl.org/dc/terms/"/>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c0a91ddb-3419-4987-9cf9-5df1996104f2"/>
    <ds:schemaRef ds:uri="3011f1d9-ece4-4390-96f7-daaa79bcabf9"/>
  </ds:schemaRefs>
</ds:datastoreItem>
</file>

<file path=customXml/itemProps2.xml><?xml version="1.0" encoding="utf-8"?>
<ds:datastoreItem xmlns:ds="http://schemas.openxmlformats.org/officeDocument/2006/customXml" ds:itemID="{397323E7-6198-4B81-A0AE-C8C070E0683F}">
  <ds:schemaRefs>
    <ds:schemaRef ds:uri="http://schemas.microsoft.com/sharepoint/v3/contenttype/forms"/>
  </ds:schemaRefs>
</ds:datastoreItem>
</file>

<file path=customXml/itemProps3.xml><?xml version="1.0" encoding="utf-8"?>
<ds:datastoreItem xmlns:ds="http://schemas.openxmlformats.org/officeDocument/2006/customXml" ds:itemID="{8BD49E86-16E6-49C9-9AED-42CF8DF0D6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f1d9-ece4-4390-96f7-daaa79bcabf9"/>
    <ds:schemaRef ds:uri="c0a91ddb-3419-4987-9cf9-5df1996104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A09_FLYING BITES </vt:lpstr>
      <vt:lpstr>'A09_FLYING BITES '!Print_Area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Labitoria</dc:creator>
  <cp:lastModifiedBy>Trupti Dalvi</cp:lastModifiedBy>
  <cp:lastPrinted>2015-02-10T11:41:17Z</cp:lastPrinted>
  <dcterms:created xsi:type="dcterms:W3CDTF">2014-04-10T08:20:31Z</dcterms:created>
  <dcterms:modified xsi:type="dcterms:W3CDTF">2024-01-11T05:55:54Z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0x010100ACB0BEFAB664AF44AE448C43DB19A8FE</vt:lpwstr>
  </property>
  <property fmtid="{D5CDD505-2E9C-101B-9397-08002B2CF9AE}" pid="3" name="MediaServiceImageTags">
    <vt:lpwstr/>
  </property>
</Properties>
</file>