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G18" i="6"/>
  <c r="G16" i="6"/>
  <c r="G14" i="6"/>
  <c r="G12" i="6"/>
  <c r="G5" i="6"/>
  <c r="G23" i="6" l="1"/>
  <c r="G24" i="6" s="1"/>
  <c r="G26" i="6" l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<sst xmlns="http://schemas.openxmlformats.org/spreadsheetml/2006/main" count="33" uniqueCount="28">
  <si>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</si>
  <si>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</si>
  <si>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</si>
  <si>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</si>
  <si>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</si>
  <si>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</si>
  <si>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</si>
  <si>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</si>
  <si>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</si>
  <si>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Outgoing:-</t>
  </si>
  <si>
    <t>Incomer:- 32A FP RCBO 30MA- 1 Nos</t>
  </si>
  <si>
    <t>ADD:- GST @ 18%</t>
  </si>
  <si>
    <t>SUBTOTAL</t>
  </si>
  <si>
    <t>BOQ for temperory power connection - RGIA</t>
  </si>
  <si>
    <t xml:space="preserve">Area </t>
  </si>
  <si>
    <t xml:space="preserve">Unit No </t>
  </si>
  <si>
    <t>PPE IS IN CONTRACTOR SCOPE</t>
  </si>
  <si>
    <t>REMARKS</t>
  </si>
  <si>
    <t xml:space="preserve">A-32 AMPS 5 PIN INDUSTRIAL PLUG TO BE INC </t>
  </si>
  <si>
    <t xml:space="preserve">Actual measurement shall be done as per site requirement </t>
  </si>
  <si>
    <t>W2-0048</t>
  </si>
  <si>
    <t>Supply  and  Installation of 4 Way TPN DB</t>
  </si>
  <si>
    <t>Supply  and  Laying of 4C x 4 Sq mm Cu Armoured Cable</t>
  </si>
  <si>
    <t>Supply  and  Laying of 3C x 2.5 Sq mm Cu Flexible lead wire</t>
  </si>
  <si>
    <t>Supply  and  Installation of 40W Led pin type bulb 6000 K</t>
  </si>
  <si>
    <t>10 or 16A SP MCB-12 NOS</t>
  </si>
  <si>
    <t>Supply  and  Installation of  Energy Meter -415 VAC or 32 AMPS meter - Make L and T, Schneider, Siemens, HPL, ABB  and  CG.Wooden  or metal enclosure to be consider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</si>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</sst>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3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F10" sqref="F10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6.85546875" style="1" customWidth="1"/>
    <col min="9" max="16384" width="8.85546875" style="1"/>
  </cols>
  <sheetData>
    <row r="1" spans="2:8" ht="30">
      <c r="B1" s="5"/>
      <c r="C1" s="6" t="s">
        <v>13</v>
      </c>
      <c r="D1" s="7" t="s">
        <v>15</v>
      </c>
      <c r="E1" s="9" t="s">
        <v>20</v>
      </c>
      <c r="F1" s="8" t="s">
        <v>14</v>
      </c>
      <c r="G1" s="10">
        <v>32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17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2" t="s">
        <v>21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2"/>
      <c r="C6" s="12" t="s">
        <v>10</v>
      </c>
      <c r="D6" s="11"/>
      <c r="E6" s="11"/>
      <c r="F6" s="11"/>
      <c r="G6" s="11"/>
      <c r="H6" s="14"/>
    </row>
    <row r="7" spans="2:8">
      <c r="B7" s="12"/>
      <c r="C7" s="12" t="s">
        <v>9</v>
      </c>
      <c r="D7" s="11"/>
      <c r="E7" s="11"/>
      <c r="F7" s="11"/>
      <c r="G7" s="11"/>
      <c r="H7" s="14"/>
    </row>
    <row r="8" spans="2:8">
      <c r="B8" s="12"/>
      <c r="C8" s="12" t="s">
        <v>25</v>
      </c>
      <c r="D8" s="11"/>
      <c r="E8" s="11"/>
      <c r="F8" s="11"/>
      <c r="G8" s="11"/>
      <c r="H8" s="14"/>
    </row>
    <row r="9" spans="2:8">
      <c r="B9" s="12"/>
      <c r="C9" s="12"/>
      <c r="D9" s="11"/>
      <c r="E9" s="11"/>
      <c r="F9" s="11"/>
      <c r="G9" s="11"/>
      <c r="H9" s="14"/>
    </row>
    <row r="10" spans="2:8" ht="27">
      <c r="B10" s="12"/>
      <c r="C10" s="12" t="s">
        <v>18</v>
      </c>
      <c r="D10" s="11">
        <v>1</v>
      </c>
      <c r="E10" s="11" t="s">
        <v>27</v>
      </c>
      <c r="F10" s="11"/>
      <c r="G10" s="11"/>
      <c r="H10" s="14"/>
    </row>
    <row r="11" spans="2:8">
      <c r="B11" s="12"/>
      <c r="C11" s="12"/>
      <c r="D11" s="11"/>
      <c r="E11" s="11"/>
      <c r="F11" s="11"/>
      <c r="G11" s="11"/>
      <c r="H11" s="14"/>
    </row>
    <row r="12" spans="2:8" ht="54">
      <c r="B12" s="16">
        <v>2</v>
      </c>
      <c r="C12" s="12" t="s">
        <v>26</v>
      </c>
      <c r="D12" s="11">
        <v>1</v>
      </c>
      <c r="E12" s="11" t="s">
        <v>7</v>
      </c>
      <c r="F12" s="11">
        <v>5500</v>
      </c>
      <c r="G12" s="11">
        <f>F12*D12</f>
        <v>5500</v>
      </c>
      <c r="H12" s="13"/>
    </row>
    <row r="13" spans="2:8">
      <c r="B13" s="12"/>
      <c r="C13" s="12"/>
      <c r="D13" s="11"/>
      <c r="E13" s="11"/>
      <c r="F13" s="11"/>
      <c r="G13" s="11"/>
      <c r="H13" s="14"/>
    </row>
    <row r="14" spans="2:8" ht="82.5">
      <c r="B14" s="16">
        <v>3</v>
      </c>
      <c r="C14" s="12" t="s">
        <v>22</v>
      </c>
      <c r="D14" s="11">
        <v>30</v>
      </c>
      <c r="E14" s="11" t="s">
        <v>8</v>
      </c>
      <c r="F14" s="11">
        <v>490</v>
      </c>
      <c r="G14" s="11">
        <f>F14*D14</f>
        <v>14700</v>
      </c>
      <c r="H14" s="13" t="s">
        <v>19</v>
      </c>
    </row>
    <row r="15" spans="2:8">
      <c r="B15" s="16"/>
      <c r="C15" s="12"/>
      <c r="D15" s="11"/>
      <c r="E15" s="11"/>
      <c r="F15" s="11"/>
      <c r="G15" s="11"/>
      <c r="H15" s="14"/>
    </row>
    <row r="16" spans="2:8" ht="82.5">
      <c r="B16" s="16">
        <v>4</v>
      </c>
      <c r="C16" s="12" t="s">
        <v>23</v>
      </c>
      <c r="D16" s="11">
        <v>20</v>
      </c>
      <c r="E16" s="11" t="s">
        <v>8</v>
      </c>
      <c r="F16" s="11">
        <v>135</v>
      </c>
      <c r="G16" s="11">
        <f>F16*D16</f>
        <v>2700</v>
      </c>
      <c r="H16" s="13" t="s">
        <v>19</v>
      </c>
    </row>
    <row r="17" spans="2:13">
      <c r="B17" s="16"/>
      <c r="C17" s="12"/>
      <c r="D17" s="11"/>
      <c r="E17" s="11"/>
      <c r="F17" s="11"/>
      <c r="G17" s="11"/>
      <c r="H17" s="14"/>
    </row>
    <row r="18" spans="2:13" ht="27">
      <c r="B18" s="16">
        <v>5</v>
      </c>
      <c r="C18" s="12" t="s">
        <v>24</v>
      </c>
      <c r="D18" s="11">
        <v>6</v>
      </c>
      <c r="E18" s="11" t="s">
        <v>7</v>
      </c>
      <c r="F18" s="11">
        <v>1000</v>
      </c>
      <c r="G18" s="11">
        <f>F18*D18</f>
        <v>6000</v>
      </c>
      <c r="H18" s="14"/>
    </row>
    <row r="19" spans="2:13">
      <c r="B19" s="17"/>
      <c r="C19" s="18"/>
      <c r="D19" s="19"/>
      <c r="E19" s="19"/>
      <c r="F19" s="19"/>
      <c r="G19" s="19"/>
      <c r="H19" s="14"/>
    </row>
    <row r="20" spans="2:13">
      <c r="B20" s="20"/>
      <c r="C20" s="20" t="s">
        <v>6</v>
      </c>
      <c r="D20" s="20"/>
      <c r="E20" s="20"/>
      <c r="F20" s="20"/>
      <c r="G20" s="21">
        <f>SUM(G5:G19)</f>
        <v>47650</v>
      </c>
      <c r="H20" s="14"/>
      <c r="J20" s="3"/>
      <c r="K20" s="3"/>
      <c r="L20" s="3"/>
      <c r="M20" s="3"/>
    </row>
    <row r="21" spans="2:13" ht="15" customHeight="1">
      <c r="B21" s="20"/>
      <c r="C21" s="22" t="s">
        <v>16</v>
      </c>
      <c r="D21" s="22"/>
      <c r="E21" s="22"/>
      <c r="F21" s="22"/>
      <c r="G21" s="11"/>
      <c r="H21" s="14"/>
      <c r="J21" s="3"/>
      <c r="K21" s="3"/>
      <c r="L21" s="3"/>
      <c r="M21" s="3"/>
    </row>
    <row r="22" spans="2:13" ht="15" customHeight="1">
      <c r="B22" s="20"/>
      <c r="C22" s="22"/>
      <c r="D22" s="22"/>
      <c r="E22" s="22"/>
      <c r="F22" s="22"/>
      <c r="G22" s="11"/>
      <c r="H22" s="14"/>
      <c r="J22" s="3"/>
      <c r="K22" s="3"/>
      <c r="L22" s="3"/>
      <c r="M22" s="3"/>
    </row>
    <row r="23" spans="2:13">
      <c r="B23" s="20"/>
      <c r="C23" s="20" t="s">
        <v>12</v>
      </c>
      <c r="D23" s="20"/>
      <c r="E23" s="20"/>
      <c r="F23" s="20"/>
      <c r="G23" s="21">
        <f>SUM(G20:G21)</f>
        <v>47650</v>
      </c>
      <c r="H23" s="14"/>
      <c r="J23" s="3"/>
      <c r="K23" s="3"/>
      <c r="L23" s="3"/>
      <c r="M23" s="3"/>
    </row>
    <row r="24" spans="2:13">
      <c r="B24" s="20"/>
      <c r="C24" s="22" t="s">
        <v>11</v>
      </c>
      <c r="D24" s="22"/>
      <c r="E24" s="22"/>
      <c r="F24" s="22"/>
      <c r="G24" s="11">
        <f>G23*18%</f>
        <v>8577</v>
      </c>
      <c r="H24" s="14"/>
      <c r="J24" s="3"/>
      <c r="K24" s="3"/>
      <c r="L24" s="3"/>
      <c r="M24" s="3"/>
    </row>
    <row r="25" spans="2:13">
      <c r="B25" s="20"/>
      <c r="C25" s="22"/>
      <c r="D25" s="22"/>
      <c r="E25" s="22"/>
      <c r="F25" s="22"/>
      <c r="G25" s="11"/>
      <c r="H25" s="14"/>
      <c r="J25" s="3"/>
      <c r="K25" s="3"/>
      <c r="L25" s="3"/>
      <c r="M25" s="3"/>
    </row>
    <row r="26" spans="2:13">
      <c r="B26" s="20"/>
      <c r="C26" s="20" t="s">
        <v>6</v>
      </c>
      <c r="D26" s="20"/>
      <c r="E26" s="20"/>
      <c r="F26" s="20"/>
      <c r="G26" s="21">
        <f>SUM(G23:G25)</f>
        <v>56227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2024-12-10T09:16:58Z</dcterms:modified>
</cp:coreProperties>
</file>