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Backup\Quotation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17" i="2"/>
  <c r="H16" i="2"/>
  <c r="H15" i="2"/>
  <c r="H12" i="2"/>
  <c r="H11" i="2"/>
  <c r="H23" i="2"/>
  <c r="H22" i="2"/>
  <c r="H21" i="2"/>
  <c r="H20" i="2"/>
  <c r="H19" i="2"/>
  <c r="H18" i="2"/>
  <c r="H10" i="2"/>
  <c r="H9" i="2"/>
  <c r="H8" i="2"/>
  <c r="H7" i="2"/>
  <c r="H6" i="2"/>
  <c r="H13" i="2" s="1"/>
  <c r="H5" i="2"/>
  <c r="H4" i="2"/>
  <c r="H3" i="2"/>
  <c r="I111" i="1" l="1"/>
  <c r="G27" i="1" l="1"/>
  <c r="G33" i="1"/>
  <c r="G39" i="1"/>
  <c r="G45" i="1"/>
  <c r="G51" i="1"/>
  <c r="G57" i="1"/>
  <c r="G63" i="1"/>
  <c r="G69" i="1"/>
  <c r="G75" i="1"/>
  <c r="G81" i="1"/>
  <c r="G87" i="1"/>
  <c r="G93" i="1"/>
  <c r="G99" i="1"/>
  <c r="G100" i="1"/>
  <c r="G101" i="1"/>
  <c r="G102" i="1"/>
  <c r="G103" i="1"/>
  <c r="G106" i="1"/>
  <c r="G107" i="1"/>
  <c r="G108" i="1"/>
  <c r="G109" i="1"/>
  <c r="G110" i="1"/>
  <c r="G9" i="1"/>
  <c r="G15" i="1"/>
  <c r="G21" i="1"/>
  <c r="G8" i="1"/>
  <c r="G1" i="1"/>
  <c r="G111" i="1" l="1"/>
</calcChain>
</file>

<file path=xl/sharedStrings.xml><?xml version="1.0" encoding="utf-8"?>
<sst xmlns="http://schemas.openxmlformats.org/spreadsheetml/2006/main" count="95" uniqueCount="60">
  <si>
    <t>Unit</t>
  </si>
  <si>
    <t>IMAGE</t>
  </si>
  <si>
    <t>PARTICULARS</t>
  </si>
  <si>
    <t>SL.NO</t>
  </si>
  <si>
    <t>DELECIA RETAIL MANAGEMENT</t>
  </si>
  <si>
    <t>AREA</t>
  </si>
  <si>
    <t xml:space="preserve">T-1 Down 2 Bar area </t>
  </si>
  <si>
    <t>Hydraulic chair rotation issue</t>
  </si>
  <si>
    <t>Hydraulic chair Stand disable</t>
  </si>
  <si>
    <t xml:space="preserve">Snag Area </t>
  </si>
  <si>
    <t>Chair Polish</t>
  </si>
  <si>
    <t>Silent Zone</t>
  </si>
  <si>
    <t>Bar Counter</t>
  </si>
  <si>
    <t>Down 1 080</t>
  </si>
  <si>
    <t>Korean Sofa Coating</t>
  </si>
  <si>
    <t>Cinema Zone</t>
  </si>
  <si>
    <t>Cinema lounge chair fabric + foam</t>
  </si>
  <si>
    <t>Orange wodden chairs wisky bar polish</t>
  </si>
  <si>
    <t>Fire lounge</t>
  </si>
  <si>
    <t>Long Curved Sofa seating space</t>
  </si>
  <si>
    <t>Dining Hall</t>
  </si>
  <si>
    <t xml:space="preserve">long yellow sofa seating space </t>
  </si>
  <si>
    <t>Down -1</t>
  </si>
  <si>
    <t>AC deficiate unit wodden pieces</t>
  </si>
  <si>
    <t>Cocktail Bar</t>
  </si>
  <si>
    <t>Border metal plate polish</t>
  </si>
  <si>
    <t>Wash room</t>
  </si>
  <si>
    <t xml:space="preserve">Partation unit coating </t>
  </si>
  <si>
    <t>Library</t>
  </si>
  <si>
    <t>3 seater sofa fabric change + extra foam</t>
  </si>
  <si>
    <t>Lounge chair base change</t>
  </si>
  <si>
    <t>Dining chair 1 Polish</t>
  </si>
  <si>
    <t>Dining chair 1 Polish + foam and fabric</t>
  </si>
  <si>
    <t>Dining chair 1 foam and fabric</t>
  </si>
  <si>
    <t>Dining chair 1 frame repair</t>
  </si>
  <si>
    <t>Dining chair 1 frame fabric foam polish</t>
  </si>
  <si>
    <t>Dining chair 2 Polish</t>
  </si>
  <si>
    <t>Dining chair 2 Polish + foam and fabric</t>
  </si>
  <si>
    <t>Dining chair 2 foam and fabric</t>
  </si>
  <si>
    <t>Dining chair 2 frame repair</t>
  </si>
  <si>
    <t>Dining chair 2 frame fabric foam polish</t>
  </si>
  <si>
    <t>Wing chair fabric + extra foam</t>
  </si>
  <si>
    <t>PER UNIT</t>
  </si>
  <si>
    <t>PRICE</t>
  </si>
  <si>
    <t>1st PO</t>
  </si>
  <si>
    <t>To be considered in  next phase</t>
  </si>
  <si>
    <t>Already considered in 1st phase</t>
  </si>
  <si>
    <t>T-1</t>
  </si>
  <si>
    <t>Orange wodden chairs wisky bar polish and Fabric and extra foam</t>
  </si>
  <si>
    <t>Carpet change</t>
  </si>
  <si>
    <t>Fabric and foam change only Cushion</t>
  </si>
  <si>
    <t>D1 - Reading lounge</t>
  </si>
  <si>
    <t>D1 - Dining</t>
  </si>
  <si>
    <t>D1 near Whiskey bar</t>
  </si>
  <si>
    <t>Fabric and extra foam</t>
  </si>
  <si>
    <t>Recliners Spa</t>
  </si>
  <si>
    <t>Floor polish</t>
  </si>
  <si>
    <t>Dom1</t>
  </si>
  <si>
    <t>To be considered during this fin.yr</t>
  </si>
  <si>
    <t>To be considered during next fin.yr -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</si>
</sst>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center"/>
    </xf>
    <xf numFmtId="43" fontId="1" fillId="0" borderId="2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3" fontId="1" fillId="0" borderId="0" xfId="1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0" borderId="0" xfId="1" applyFont="1" applyAlignment="1">
      <alignment vertical="center"/>
    </xf>
    <xf numFmtId="0" fontId="0" fillId="3" borderId="1" xfId="0" applyFont="1" applyFill="1" applyBorder="1" applyAlignment="1">
      <alignment horizontal="left" vertical="top"/>
    </xf>
    <xf numFmtId="43" fontId="0" fillId="0" borderId="1" xfId="1" applyFont="1" applyBorder="1" applyAlignment="1">
      <alignment horizontal="left" vertical="center"/>
    </xf>
    <xf numFmtId="43" fontId="1" fillId="4" borderId="1" xfId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43" fontId="1" fillId="5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7</xdr:row>
      <xdr:rowOff>30480</xdr:rowOff>
    </xdr:from>
    <xdr:to>
      <xdr:col>2</xdr:col>
      <xdr:colOff>7620</xdr:colOff>
      <xdr:row>12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19D8B5CA-357D-D395-1554-4C3DFEC03F54}"/>
            </a:ext>
          </a:extLst>
        </xdr:cNvPr>
        <xdr:cNvSpPr/>
      </xdr:nvSpPr>
      <xdr:spPr>
        <a:xfrm>
          <a:off x="434340" y="1310640"/>
          <a:ext cx="1684020" cy="89154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15240</xdr:colOff>
      <xdr:row>14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C2EEFB70-EDE1-2BC9-94A0-0502C13C7052}"/>
            </a:ext>
          </a:extLst>
        </xdr:cNvPr>
        <xdr:cNvSpPr/>
      </xdr:nvSpPr>
      <xdr:spPr>
        <a:xfrm>
          <a:off x="381000" y="2560320"/>
          <a:ext cx="2141220" cy="914400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19</xdr:row>
      <xdr:rowOff>175260</xdr:rowOff>
    </xdr:from>
    <xdr:to>
      <xdr:col>1</xdr:col>
      <xdr:colOff>2148840</xdr:colOff>
      <xdr:row>25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467F8A74-6671-D225-B3F1-11667D23CE86}"/>
            </a:ext>
          </a:extLst>
        </xdr:cNvPr>
        <xdr:cNvSpPr/>
      </xdr:nvSpPr>
      <xdr:spPr>
        <a:xfrm>
          <a:off x="365760" y="3649980"/>
          <a:ext cx="2148840" cy="922020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26</xdr:row>
      <xdr:rowOff>15240</xdr:rowOff>
    </xdr:from>
    <xdr:to>
      <xdr:col>1</xdr:col>
      <xdr:colOff>2141220</xdr:colOff>
      <xdr:row>31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7D92900E-7EF8-93A9-6082-FE1726C9F471}"/>
            </a:ext>
          </a:extLst>
        </xdr:cNvPr>
        <xdr:cNvSpPr/>
      </xdr:nvSpPr>
      <xdr:spPr>
        <a:xfrm>
          <a:off x="373380" y="4770120"/>
          <a:ext cx="2133600" cy="937260"/>
        </a:xfrm>
        <a:prstGeom prst="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0</xdr:colOff>
      <xdr:row>37</xdr:row>
      <xdr:rowOff>7620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5E56B219-ED5C-0747-0263-35BC118B4763}"/>
            </a:ext>
          </a:extLst>
        </xdr:cNvPr>
        <xdr:cNvSpPr/>
      </xdr:nvSpPr>
      <xdr:spPr>
        <a:xfrm>
          <a:off x="365760" y="585216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43</xdr:row>
      <xdr:rowOff>15240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C6931C2A-4390-9677-0ED6-E9CF9DA6D08D}"/>
            </a:ext>
          </a:extLst>
        </xdr:cNvPr>
        <xdr:cNvSpPr/>
      </xdr:nvSpPr>
      <xdr:spPr>
        <a:xfrm>
          <a:off x="365760" y="6949440"/>
          <a:ext cx="2156460" cy="929640"/>
        </a:xfrm>
        <a:prstGeom prst="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49</xdr:row>
      <xdr:rowOff>7620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4237CED1-AC07-8726-6C8B-235764E2B26A}"/>
            </a:ext>
          </a:extLst>
        </xdr:cNvPr>
        <xdr:cNvSpPr/>
      </xdr:nvSpPr>
      <xdr:spPr>
        <a:xfrm>
          <a:off x="365760" y="804672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365760</xdr:colOff>
      <xdr:row>50</xdr:row>
      <xdr:rowOff>15240</xdr:rowOff>
    </xdr:from>
    <xdr:to>
      <xdr:col>2</xdr:col>
      <xdr:colOff>22860</xdr:colOff>
      <xdr:row>55</xdr:row>
      <xdr:rowOff>7620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1C4973FF-D58A-9911-5526-C8186E0D73C4}"/>
            </a:ext>
          </a:extLst>
        </xdr:cNvPr>
        <xdr:cNvSpPr/>
      </xdr:nvSpPr>
      <xdr:spPr>
        <a:xfrm>
          <a:off x="365760" y="9159240"/>
          <a:ext cx="1767840" cy="906780"/>
        </a:xfrm>
        <a:prstGeom prst="rect">
          <a:avLst/>
        </a:prstGeom>
        <a:blipFill dpi="0"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55</xdr:row>
      <xdr:rowOff>175260</xdr:rowOff>
    </xdr:from>
    <xdr:to>
      <xdr:col>2</xdr:col>
      <xdr:colOff>0</xdr:colOff>
      <xdr:row>60</xdr:row>
      <xdr:rowOff>175260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40213422-3ECF-4E76-35F1-4AD7D6AB78BB}"/>
            </a:ext>
          </a:extLst>
        </xdr:cNvPr>
        <xdr:cNvSpPr/>
      </xdr:nvSpPr>
      <xdr:spPr>
        <a:xfrm>
          <a:off x="365760" y="10233660"/>
          <a:ext cx="2156460" cy="914400"/>
        </a:xfrm>
        <a:prstGeom prst="rect">
          <a:avLst/>
        </a:prstGeom>
        <a:blipFill dpi="0"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62</xdr:row>
      <xdr:rowOff>0</xdr:rowOff>
    </xdr:from>
    <xdr:to>
      <xdr:col>2</xdr:col>
      <xdr:colOff>0</xdr:colOff>
      <xdr:row>67</xdr:row>
      <xdr:rowOff>15240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E63B907D-28B4-1462-F770-499B867678A9}"/>
            </a:ext>
          </a:extLst>
        </xdr:cNvPr>
        <xdr:cNvSpPr/>
      </xdr:nvSpPr>
      <xdr:spPr>
        <a:xfrm>
          <a:off x="373380" y="11338560"/>
          <a:ext cx="2148840" cy="929640"/>
        </a:xfrm>
        <a:prstGeom prst="rect">
          <a:avLst/>
        </a:prstGeom>
        <a:blipFill dpi="0"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74</xdr:row>
      <xdr:rowOff>15240</xdr:rowOff>
    </xdr:from>
    <xdr:to>
      <xdr:col>2</xdr:col>
      <xdr:colOff>53340</xdr:colOff>
      <xdr:row>79</xdr:row>
      <xdr:rowOff>15240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98D219C-074A-C21A-4367-8B8400EFF15B}"/>
            </a:ext>
          </a:extLst>
        </xdr:cNvPr>
        <xdr:cNvSpPr/>
      </xdr:nvSpPr>
      <xdr:spPr>
        <a:xfrm>
          <a:off x="411480" y="13548360"/>
          <a:ext cx="1752600" cy="914400"/>
        </a:xfrm>
        <a:prstGeom prst="rect">
          <a:avLst/>
        </a:prstGeom>
        <a:blipFill dpi="0"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2</xdr:col>
      <xdr:colOff>7620</xdr:colOff>
      <xdr:row>85</xdr:row>
      <xdr:rowOff>30480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E1A1B145-EC90-4E5D-A9FF-5C43BD310B48}"/>
            </a:ext>
          </a:extLst>
        </xdr:cNvPr>
        <xdr:cNvSpPr/>
      </xdr:nvSpPr>
      <xdr:spPr>
        <a:xfrm>
          <a:off x="365760" y="14630400"/>
          <a:ext cx="2164080" cy="944880"/>
        </a:xfrm>
        <a:prstGeom prst="rect">
          <a:avLst/>
        </a:prstGeom>
        <a:blipFill dpi="0"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2141220</xdr:colOff>
      <xdr:row>73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43049440-E7B8-42F3-AF8A-FDDA7DCCB253}"/>
            </a:ext>
          </a:extLst>
        </xdr:cNvPr>
        <xdr:cNvSpPr/>
      </xdr:nvSpPr>
      <xdr:spPr>
        <a:xfrm>
          <a:off x="365760" y="12435840"/>
          <a:ext cx="2141220" cy="914400"/>
        </a:xfrm>
        <a:prstGeom prst="rect">
          <a:avLst/>
        </a:prstGeom>
        <a:blipFill dpi="0"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358140</xdr:colOff>
      <xdr:row>86</xdr:row>
      <xdr:rowOff>0</xdr:rowOff>
    </xdr:from>
    <xdr:to>
      <xdr:col>1</xdr:col>
      <xdr:colOff>2148840</xdr:colOff>
      <xdr:row>91</xdr:row>
      <xdr:rowOff>7620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1EE9820E-5B95-990A-E5D3-194A84416CE1}"/>
            </a:ext>
          </a:extLst>
        </xdr:cNvPr>
        <xdr:cNvSpPr/>
      </xdr:nvSpPr>
      <xdr:spPr>
        <a:xfrm>
          <a:off x="358140" y="1572768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358140</xdr:colOff>
      <xdr:row>92</xdr:row>
      <xdr:rowOff>7620</xdr:rowOff>
    </xdr:from>
    <xdr:to>
      <xdr:col>2</xdr:col>
      <xdr:colOff>7620</xdr:colOff>
      <xdr:row>97</xdr:row>
      <xdr:rowOff>30480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1FB536D6-C636-3A38-096B-40D1C82EE3CF}"/>
            </a:ext>
          </a:extLst>
        </xdr:cNvPr>
        <xdr:cNvSpPr/>
      </xdr:nvSpPr>
      <xdr:spPr>
        <a:xfrm>
          <a:off x="358140" y="16832580"/>
          <a:ext cx="2171700" cy="937260"/>
        </a:xfrm>
        <a:prstGeom prst="rect">
          <a:avLst/>
        </a:prstGeom>
        <a:blipFill dpi="0"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350520</xdr:colOff>
      <xdr:row>104</xdr:row>
      <xdr:rowOff>175260</xdr:rowOff>
    </xdr:from>
    <xdr:to>
      <xdr:col>2</xdr:col>
      <xdr:colOff>0</xdr:colOff>
      <xdr:row>110</xdr:row>
      <xdr:rowOff>15240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F12E9CD9-8285-B229-38FB-D23C63D0587E}"/>
            </a:ext>
          </a:extLst>
        </xdr:cNvPr>
        <xdr:cNvSpPr/>
      </xdr:nvSpPr>
      <xdr:spPr>
        <a:xfrm>
          <a:off x="350520" y="19194780"/>
          <a:ext cx="2171700" cy="937260"/>
        </a:xfrm>
        <a:prstGeom prst="rect">
          <a:avLst/>
        </a:prstGeom>
        <a:blipFill dpi="0" rotWithShape="1"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350520</xdr:colOff>
      <xdr:row>98</xdr:row>
      <xdr:rowOff>22860</xdr:rowOff>
    </xdr:from>
    <xdr:to>
      <xdr:col>2</xdr:col>
      <xdr:colOff>0</xdr:colOff>
      <xdr:row>102</xdr:row>
      <xdr:rowOff>167640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1635DBDB-B410-6AF8-648A-BF081DE7A0AD}"/>
            </a:ext>
          </a:extLst>
        </xdr:cNvPr>
        <xdr:cNvSpPr/>
      </xdr:nvSpPr>
      <xdr:spPr>
        <a:xfrm>
          <a:off x="350520" y="17945100"/>
          <a:ext cx="2171700" cy="876300"/>
        </a:xfrm>
        <a:prstGeom prst="rect">
          <a:avLst/>
        </a:prstGeom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50" workbookViewId="0">
      <selection activeCell="C72" sqref="C72"/>
    </sheetView>
  </sheetViews>
  <sheetFormatPr defaultRowHeight="15" x14ac:dyDescent="0.25"/>
  <cols>
    <col min="1" max="1" width="6.140625" bestFit="1" customWidth="1"/>
    <col min="2" max="2" width="24.7109375" customWidth="1"/>
    <col min="3" max="3" width="25.28515625" customWidth="1"/>
    <col min="4" max="4" width="34.42578125" bestFit="1" customWidth="1"/>
    <col min="5" max="5" width="4.5703125" bestFit="1" customWidth="1"/>
    <col min="6" max="6" width="10.7109375" customWidth="1"/>
    <col min="7" max="7" width="13.140625" customWidth="1"/>
    <col min="8" max="8" width="15.85546875" style="17" customWidth="1"/>
    <col min="9" max="9" width="16.42578125" style="18" customWidth="1"/>
  </cols>
  <sheetData>
    <row r="1" spans="1:9" x14ac:dyDescent="0.25">
      <c r="E1" s="1"/>
      <c r="F1" s="14"/>
      <c r="G1">
        <f>F1*E1</f>
        <v>0</v>
      </c>
    </row>
    <row r="4" spans="1:9" ht="14.45" customHeight="1" x14ac:dyDescent="0.25">
      <c r="A4" s="22" t="s">
        <v>4</v>
      </c>
      <c r="B4" s="22"/>
      <c r="C4" s="22"/>
      <c r="D4" s="22"/>
      <c r="E4" s="22"/>
      <c r="F4" s="22"/>
      <c r="G4" s="22"/>
    </row>
    <row r="5" spans="1:9" ht="14.45" customHeight="1" x14ac:dyDescent="0.25">
      <c r="A5" s="22"/>
      <c r="B5" s="22"/>
      <c r="C5" s="22"/>
      <c r="D5" s="22"/>
      <c r="E5" s="22"/>
      <c r="F5" s="22"/>
      <c r="G5" s="22"/>
    </row>
    <row r="6" spans="1:9" ht="14.45" customHeight="1" x14ac:dyDescent="0.25">
      <c r="A6" s="22"/>
      <c r="B6" s="22"/>
      <c r="C6" s="22"/>
      <c r="D6" s="22"/>
      <c r="E6" s="22"/>
      <c r="F6" s="22"/>
      <c r="G6" s="22"/>
    </row>
    <row r="7" spans="1:9" s="16" customFormat="1" ht="45" x14ac:dyDescent="0.25">
      <c r="A7" s="20" t="s">
        <v>3</v>
      </c>
      <c r="B7" s="20" t="s">
        <v>1</v>
      </c>
      <c r="C7" s="20" t="s">
        <v>5</v>
      </c>
      <c r="D7" s="20" t="s">
        <v>2</v>
      </c>
      <c r="E7" s="20" t="s">
        <v>0</v>
      </c>
      <c r="F7" s="20" t="s">
        <v>42</v>
      </c>
      <c r="G7" s="20" t="s">
        <v>43</v>
      </c>
      <c r="H7" s="19" t="s">
        <v>46</v>
      </c>
      <c r="I7" s="19" t="s">
        <v>45</v>
      </c>
    </row>
    <row r="8" spans="1:9" x14ac:dyDescent="0.25">
      <c r="A8" s="3">
        <v>1</v>
      </c>
      <c r="B8" s="1"/>
      <c r="C8" s="5" t="s">
        <v>6</v>
      </c>
      <c r="D8" s="5" t="s">
        <v>7</v>
      </c>
      <c r="E8" s="10">
        <v>2</v>
      </c>
      <c r="F8" s="4">
        <v>4500</v>
      </c>
      <c r="G8" s="10">
        <f>F8*E8</f>
        <v>9000</v>
      </c>
      <c r="I8" s="18">
        <v>9000</v>
      </c>
    </row>
    <row r="9" spans="1:9" x14ac:dyDescent="0.25">
      <c r="A9" s="3"/>
      <c r="B9" s="1"/>
      <c r="C9" s="5"/>
      <c r="D9" s="5" t="s">
        <v>8</v>
      </c>
      <c r="E9" s="11">
        <v>1</v>
      </c>
      <c r="F9" s="11">
        <v>3500</v>
      </c>
      <c r="G9" s="10">
        <f t="shared" ref="G9:G69" si="0">F9*E9</f>
        <v>3500</v>
      </c>
      <c r="I9" s="18">
        <v>3500</v>
      </c>
    </row>
    <row r="10" spans="1:9" x14ac:dyDescent="0.25">
      <c r="A10" s="3"/>
      <c r="B10" s="1"/>
      <c r="C10" s="5"/>
      <c r="D10" s="5"/>
      <c r="E10" s="11"/>
      <c r="F10" s="11"/>
      <c r="G10" s="10"/>
    </row>
    <row r="11" spans="1:9" x14ac:dyDescent="0.25">
      <c r="A11" s="3"/>
      <c r="B11" s="1"/>
      <c r="C11" s="5"/>
      <c r="D11" s="5"/>
      <c r="E11" s="11"/>
      <c r="F11" s="11"/>
      <c r="G11" s="10"/>
    </row>
    <row r="12" spans="1:9" x14ac:dyDescent="0.25">
      <c r="A12" s="3"/>
      <c r="B12" s="1"/>
      <c r="C12" s="5"/>
      <c r="D12" s="5"/>
      <c r="E12" s="11"/>
      <c r="F12" s="11"/>
      <c r="G12" s="10"/>
    </row>
    <row r="13" spans="1:9" x14ac:dyDescent="0.25">
      <c r="A13" s="3"/>
      <c r="B13" s="1"/>
      <c r="C13" s="5"/>
      <c r="D13" s="5"/>
      <c r="E13" s="11"/>
      <c r="F13" s="11"/>
      <c r="G13" s="10"/>
    </row>
    <row r="14" spans="1:9" x14ac:dyDescent="0.25">
      <c r="A14" s="3"/>
      <c r="B14" s="1"/>
      <c r="C14" s="5"/>
      <c r="D14" s="5"/>
      <c r="E14" s="11"/>
      <c r="F14" s="11"/>
      <c r="G14" s="10"/>
    </row>
    <row r="15" spans="1:9" x14ac:dyDescent="0.25">
      <c r="A15" s="3">
        <v>2</v>
      </c>
      <c r="B15" s="1"/>
      <c r="C15" s="6" t="s">
        <v>9</v>
      </c>
      <c r="D15" s="5" t="s">
        <v>10</v>
      </c>
      <c r="E15" s="11">
        <v>4</v>
      </c>
      <c r="F15" s="11">
        <v>2000</v>
      </c>
      <c r="G15" s="10">
        <f t="shared" si="0"/>
        <v>8000</v>
      </c>
      <c r="H15" s="17" t="s">
        <v>44</v>
      </c>
    </row>
    <row r="16" spans="1:9" x14ac:dyDescent="0.25">
      <c r="A16" s="3"/>
      <c r="B16" s="6"/>
      <c r="C16" s="6"/>
      <c r="D16" s="6"/>
      <c r="E16" s="11"/>
      <c r="F16" s="11"/>
      <c r="G16" s="10"/>
    </row>
    <row r="17" spans="1:9" x14ac:dyDescent="0.25">
      <c r="A17" s="3"/>
      <c r="B17" s="1"/>
      <c r="C17" s="1"/>
      <c r="D17" s="1"/>
      <c r="E17" s="11"/>
      <c r="F17" s="11"/>
      <c r="G17" s="10"/>
    </row>
    <row r="18" spans="1:9" x14ac:dyDescent="0.25">
      <c r="A18" s="3"/>
      <c r="B18" s="1"/>
      <c r="C18" s="5"/>
      <c r="D18" s="5"/>
      <c r="E18" s="11"/>
      <c r="F18" s="11"/>
      <c r="G18" s="10"/>
    </row>
    <row r="19" spans="1:9" x14ac:dyDescent="0.25">
      <c r="A19" s="3"/>
      <c r="B19" s="1"/>
      <c r="C19" s="6"/>
      <c r="D19" s="6"/>
      <c r="E19" s="11"/>
      <c r="F19" s="11"/>
      <c r="G19" s="10"/>
    </row>
    <row r="20" spans="1:9" x14ac:dyDescent="0.25">
      <c r="A20" s="3"/>
      <c r="B20" s="1"/>
      <c r="C20" s="1"/>
      <c r="D20" s="1"/>
      <c r="E20" s="11"/>
      <c r="F20" s="11"/>
      <c r="G20" s="10"/>
    </row>
    <row r="21" spans="1:9" x14ac:dyDescent="0.25">
      <c r="A21" s="3">
        <v>3</v>
      </c>
      <c r="B21" s="1"/>
      <c r="C21" s="7" t="s">
        <v>11</v>
      </c>
      <c r="D21" s="1" t="s">
        <v>41</v>
      </c>
      <c r="E21" s="11">
        <v>2</v>
      </c>
      <c r="F21" s="11">
        <v>6000</v>
      </c>
      <c r="G21" s="10">
        <f t="shared" si="0"/>
        <v>12000</v>
      </c>
      <c r="H21" s="17" t="s">
        <v>44</v>
      </c>
    </row>
    <row r="22" spans="1:9" x14ac:dyDescent="0.25">
      <c r="A22" s="3"/>
      <c r="B22" s="1"/>
      <c r="C22" s="7"/>
      <c r="D22" s="1"/>
      <c r="E22" s="11"/>
      <c r="F22" s="11"/>
      <c r="G22" s="10"/>
    </row>
    <row r="23" spans="1:9" x14ac:dyDescent="0.25">
      <c r="A23" s="3"/>
      <c r="B23" s="1"/>
      <c r="C23" s="7"/>
      <c r="D23" s="1"/>
      <c r="E23" s="11"/>
      <c r="F23" s="11"/>
      <c r="G23" s="10"/>
    </row>
    <row r="24" spans="1:9" x14ac:dyDescent="0.25">
      <c r="A24" s="3"/>
      <c r="B24" s="1"/>
      <c r="C24" s="7"/>
      <c r="D24" s="1"/>
      <c r="E24" s="11"/>
      <c r="F24" s="11"/>
      <c r="G24" s="10"/>
    </row>
    <row r="25" spans="1:9" x14ac:dyDescent="0.25">
      <c r="A25" s="3"/>
      <c r="B25" s="1"/>
      <c r="C25" s="7"/>
      <c r="D25" s="1"/>
      <c r="E25" s="11"/>
      <c r="F25" s="11"/>
      <c r="G25" s="10"/>
    </row>
    <row r="26" spans="1:9" x14ac:dyDescent="0.25">
      <c r="A26" s="3"/>
      <c r="B26" s="1"/>
      <c r="C26" s="7"/>
      <c r="D26" s="1"/>
      <c r="E26" s="11"/>
      <c r="F26" s="11"/>
      <c r="G26" s="10"/>
    </row>
    <row r="27" spans="1:9" x14ac:dyDescent="0.25">
      <c r="A27" s="3">
        <v>4</v>
      </c>
      <c r="B27" s="1"/>
      <c r="C27" s="2" t="s">
        <v>12</v>
      </c>
      <c r="D27" s="2" t="s">
        <v>7</v>
      </c>
      <c r="E27" s="11">
        <v>1</v>
      </c>
      <c r="F27" s="11">
        <v>4500</v>
      </c>
      <c r="G27" s="10">
        <f t="shared" si="0"/>
        <v>4500</v>
      </c>
      <c r="I27" s="18">
        <v>4500</v>
      </c>
    </row>
    <row r="28" spans="1:9" x14ac:dyDescent="0.25">
      <c r="A28" s="3"/>
      <c r="B28" s="6"/>
      <c r="C28" s="8"/>
      <c r="D28" s="8"/>
      <c r="E28" s="11"/>
      <c r="F28" s="11"/>
      <c r="G28" s="10"/>
    </row>
    <row r="29" spans="1:9" x14ac:dyDescent="0.25">
      <c r="A29" s="3"/>
      <c r="B29" s="9"/>
      <c r="C29" s="6"/>
      <c r="D29" s="6"/>
      <c r="E29" s="11"/>
      <c r="F29" s="11"/>
      <c r="G29" s="10"/>
    </row>
    <row r="30" spans="1:9" x14ac:dyDescent="0.25">
      <c r="A30" s="3"/>
      <c r="B30" s="6"/>
      <c r="C30" s="6"/>
      <c r="D30" s="6"/>
      <c r="E30" s="11"/>
      <c r="F30" s="11"/>
      <c r="G30" s="10"/>
    </row>
    <row r="31" spans="1:9" x14ac:dyDescent="0.25">
      <c r="A31" s="3"/>
      <c r="B31" s="6"/>
      <c r="C31" s="6"/>
      <c r="D31" s="6"/>
      <c r="E31" s="11"/>
      <c r="F31" s="11"/>
      <c r="G31" s="10"/>
    </row>
    <row r="32" spans="1:9" x14ac:dyDescent="0.25">
      <c r="A32" s="3"/>
      <c r="B32" s="6"/>
      <c r="C32" s="6"/>
      <c r="D32" s="6"/>
      <c r="E32" s="11"/>
      <c r="F32" s="11"/>
      <c r="G32" s="10"/>
    </row>
    <row r="33" spans="1:9" x14ac:dyDescent="0.25">
      <c r="A33" s="3">
        <v>5</v>
      </c>
      <c r="B33" s="6"/>
      <c r="C33" s="6" t="s">
        <v>13</v>
      </c>
      <c r="D33" s="6" t="s">
        <v>14</v>
      </c>
      <c r="E33" s="11">
        <v>1</v>
      </c>
      <c r="F33" s="11">
        <v>8000</v>
      </c>
      <c r="G33" s="10">
        <f t="shared" si="0"/>
        <v>8000</v>
      </c>
      <c r="I33" s="18">
        <v>8000</v>
      </c>
    </row>
    <row r="34" spans="1:9" x14ac:dyDescent="0.25">
      <c r="A34" s="3"/>
      <c r="B34" s="6"/>
      <c r="C34" s="6"/>
      <c r="D34" s="6"/>
      <c r="E34" s="11"/>
      <c r="F34" s="11"/>
      <c r="G34" s="10"/>
    </row>
    <row r="35" spans="1:9" x14ac:dyDescent="0.25">
      <c r="A35" s="3"/>
      <c r="B35" s="6"/>
      <c r="C35" s="6"/>
      <c r="D35" s="6"/>
      <c r="E35" s="11"/>
      <c r="F35" s="11"/>
      <c r="G35" s="10"/>
    </row>
    <row r="36" spans="1:9" x14ac:dyDescent="0.25">
      <c r="A36" s="3"/>
      <c r="B36" s="6"/>
      <c r="C36" s="6"/>
      <c r="D36" s="6"/>
      <c r="E36" s="11"/>
      <c r="F36" s="11"/>
      <c r="G36" s="10"/>
    </row>
    <row r="37" spans="1:9" x14ac:dyDescent="0.25">
      <c r="A37" s="3"/>
      <c r="B37" s="6"/>
      <c r="C37" s="6"/>
      <c r="D37" s="6"/>
      <c r="E37" s="11"/>
      <c r="F37" s="11"/>
      <c r="G37" s="10"/>
    </row>
    <row r="38" spans="1:9" x14ac:dyDescent="0.25">
      <c r="A38" s="3"/>
      <c r="B38" s="6"/>
      <c r="C38" s="6"/>
      <c r="D38" s="6"/>
      <c r="E38" s="11"/>
      <c r="F38" s="11"/>
      <c r="G38" s="10"/>
    </row>
    <row r="39" spans="1:9" x14ac:dyDescent="0.25">
      <c r="A39" s="3">
        <v>6</v>
      </c>
      <c r="B39" s="6"/>
      <c r="C39" s="6"/>
      <c r="D39" s="6" t="s">
        <v>17</v>
      </c>
      <c r="E39" s="11">
        <v>8</v>
      </c>
      <c r="F39" s="11">
        <v>2000</v>
      </c>
      <c r="G39" s="10">
        <f t="shared" si="0"/>
        <v>16000</v>
      </c>
      <c r="I39" s="18">
        <v>16000</v>
      </c>
    </row>
    <row r="40" spans="1:9" x14ac:dyDescent="0.25">
      <c r="A40" s="3"/>
      <c r="B40" s="6"/>
      <c r="C40" s="6"/>
      <c r="D40" s="6"/>
      <c r="E40" s="11"/>
      <c r="F40" s="11"/>
      <c r="G40" s="10"/>
    </row>
    <row r="41" spans="1:9" x14ac:dyDescent="0.25">
      <c r="A41" s="3"/>
      <c r="B41" s="6"/>
      <c r="C41" s="6"/>
      <c r="D41" s="6"/>
      <c r="E41" s="11"/>
      <c r="F41" s="11"/>
      <c r="G41" s="10"/>
    </row>
    <row r="42" spans="1:9" x14ac:dyDescent="0.25">
      <c r="A42" s="3"/>
      <c r="B42" s="6"/>
      <c r="C42" s="6"/>
      <c r="D42" s="6"/>
      <c r="E42" s="11"/>
      <c r="F42" s="11"/>
      <c r="G42" s="10"/>
    </row>
    <row r="43" spans="1:9" x14ac:dyDescent="0.25">
      <c r="A43" s="3"/>
      <c r="B43" s="6"/>
      <c r="C43" s="6"/>
      <c r="D43" s="6"/>
      <c r="E43" s="11"/>
      <c r="F43" s="11"/>
      <c r="G43" s="10"/>
    </row>
    <row r="44" spans="1:9" x14ac:dyDescent="0.25">
      <c r="A44" s="3"/>
      <c r="B44" s="6"/>
      <c r="C44" s="6"/>
      <c r="D44" s="6"/>
      <c r="E44" s="11"/>
      <c r="F44" s="11"/>
      <c r="G44" s="10"/>
    </row>
    <row r="45" spans="1:9" x14ac:dyDescent="0.25">
      <c r="A45" s="3">
        <v>7</v>
      </c>
      <c r="B45" s="6"/>
      <c r="C45" s="6" t="s">
        <v>15</v>
      </c>
      <c r="D45" s="6" t="s">
        <v>16</v>
      </c>
      <c r="E45" s="11">
        <v>2</v>
      </c>
      <c r="F45" s="11">
        <v>8000</v>
      </c>
      <c r="G45" s="10">
        <f t="shared" si="0"/>
        <v>16000</v>
      </c>
      <c r="H45" s="17" t="s">
        <v>44</v>
      </c>
    </row>
    <row r="46" spans="1:9" x14ac:dyDescent="0.25">
      <c r="A46" s="3"/>
      <c r="B46" s="6"/>
      <c r="C46" s="6"/>
      <c r="D46" s="6"/>
      <c r="E46" s="11"/>
      <c r="F46" s="11"/>
      <c r="G46" s="10"/>
    </row>
    <row r="47" spans="1:9" x14ac:dyDescent="0.25">
      <c r="A47" s="3"/>
      <c r="B47" s="6"/>
      <c r="C47" s="6"/>
      <c r="D47" s="6"/>
      <c r="E47" s="11"/>
      <c r="F47" s="11"/>
      <c r="G47" s="10"/>
    </row>
    <row r="48" spans="1:9" x14ac:dyDescent="0.25">
      <c r="A48" s="3"/>
      <c r="B48" s="6"/>
      <c r="C48" s="6"/>
      <c r="D48" s="6"/>
      <c r="E48" s="11"/>
      <c r="F48" s="11"/>
      <c r="G48" s="10"/>
    </row>
    <row r="49" spans="1:9" x14ac:dyDescent="0.25">
      <c r="A49" s="3"/>
      <c r="B49" s="6"/>
      <c r="C49" s="6"/>
      <c r="D49" s="6"/>
      <c r="E49" s="11"/>
      <c r="F49" s="11"/>
      <c r="G49" s="10"/>
    </row>
    <row r="50" spans="1:9" x14ac:dyDescent="0.25">
      <c r="A50" s="3"/>
      <c r="B50" s="6"/>
      <c r="C50" s="6"/>
      <c r="D50" s="6"/>
      <c r="E50" s="11"/>
      <c r="F50" s="11"/>
      <c r="G50" s="10"/>
    </row>
    <row r="51" spans="1:9" x14ac:dyDescent="0.25">
      <c r="A51" s="3">
        <v>8</v>
      </c>
      <c r="B51" s="6"/>
      <c r="C51" s="6" t="s">
        <v>18</v>
      </c>
      <c r="D51" s="6" t="s">
        <v>19</v>
      </c>
      <c r="E51" s="11">
        <v>15</v>
      </c>
      <c r="F51" s="11">
        <v>3500</v>
      </c>
      <c r="G51" s="10">
        <f t="shared" si="0"/>
        <v>52500</v>
      </c>
      <c r="H51" s="17" t="s">
        <v>44</v>
      </c>
    </row>
    <row r="52" spans="1:9" x14ac:dyDescent="0.25">
      <c r="A52" s="3"/>
      <c r="B52" s="6"/>
      <c r="C52" s="6"/>
      <c r="D52" s="6"/>
      <c r="E52" s="11"/>
      <c r="F52" s="11"/>
      <c r="G52" s="10"/>
    </row>
    <row r="53" spans="1:9" x14ac:dyDescent="0.25">
      <c r="A53" s="3"/>
      <c r="B53" s="6"/>
      <c r="C53" s="6"/>
      <c r="D53" s="6"/>
      <c r="E53" s="11"/>
      <c r="F53" s="11"/>
      <c r="G53" s="10"/>
    </row>
    <row r="54" spans="1:9" x14ac:dyDescent="0.25">
      <c r="A54" s="3"/>
      <c r="B54" s="6"/>
      <c r="C54" s="6"/>
      <c r="D54" s="6"/>
      <c r="E54" s="11"/>
      <c r="F54" s="11"/>
      <c r="G54" s="10"/>
    </row>
    <row r="55" spans="1:9" x14ac:dyDescent="0.25">
      <c r="A55" s="3"/>
      <c r="B55" s="6"/>
      <c r="C55" s="6"/>
      <c r="D55" s="6"/>
      <c r="E55" s="11"/>
      <c r="F55" s="11"/>
      <c r="G55" s="10"/>
    </row>
    <row r="56" spans="1:9" x14ac:dyDescent="0.25">
      <c r="A56" s="3"/>
      <c r="B56" s="6"/>
      <c r="C56" s="6"/>
      <c r="D56" s="6"/>
      <c r="E56" s="11"/>
      <c r="F56" s="11"/>
      <c r="G56" s="10"/>
    </row>
    <row r="57" spans="1:9" x14ac:dyDescent="0.25">
      <c r="A57" s="3">
        <v>9</v>
      </c>
      <c r="B57" s="6"/>
      <c r="C57" s="6" t="s">
        <v>20</v>
      </c>
      <c r="D57" s="6" t="s">
        <v>21</v>
      </c>
      <c r="E57" s="11">
        <v>4</v>
      </c>
      <c r="F57" s="11">
        <v>3500</v>
      </c>
      <c r="G57" s="10">
        <f t="shared" si="0"/>
        <v>14000</v>
      </c>
      <c r="H57" s="17" t="s">
        <v>44</v>
      </c>
    </row>
    <row r="58" spans="1:9" x14ac:dyDescent="0.25">
      <c r="A58" s="3"/>
      <c r="B58" s="6"/>
      <c r="C58" s="6"/>
      <c r="D58" s="6"/>
      <c r="E58" s="11"/>
      <c r="F58" s="11"/>
      <c r="G58" s="10"/>
    </row>
    <row r="59" spans="1:9" x14ac:dyDescent="0.25">
      <c r="A59" s="3"/>
      <c r="B59" s="6"/>
      <c r="C59" s="6"/>
      <c r="D59" s="6"/>
      <c r="E59" s="11"/>
      <c r="F59" s="11"/>
      <c r="G59" s="10"/>
    </row>
    <row r="60" spans="1:9" x14ac:dyDescent="0.25">
      <c r="A60" s="3"/>
      <c r="B60" s="6"/>
      <c r="C60" s="6"/>
      <c r="D60" s="6"/>
      <c r="E60" s="11"/>
      <c r="F60" s="11"/>
      <c r="G60" s="10"/>
    </row>
    <row r="61" spans="1:9" x14ac:dyDescent="0.25">
      <c r="A61" s="3"/>
      <c r="B61" s="6"/>
      <c r="C61" s="6"/>
      <c r="D61" s="6"/>
      <c r="E61" s="11"/>
      <c r="F61" s="11"/>
      <c r="G61" s="10"/>
    </row>
    <row r="62" spans="1:9" x14ac:dyDescent="0.25">
      <c r="A62" s="3"/>
      <c r="B62" s="6"/>
      <c r="C62" s="6"/>
      <c r="D62" s="6"/>
      <c r="E62" s="11"/>
      <c r="F62" s="11"/>
      <c r="G62" s="10"/>
    </row>
    <row r="63" spans="1:9" x14ac:dyDescent="0.25">
      <c r="A63" s="3">
        <v>10</v>
      </c>
      <c r="B63" s="6"/>
      <c r="C63" s="6" t="s">
        <v>22</v>
      </c>
      <c r="D63" s="6" t="s">
        <v>23</v>
      </c>
      <c r="E63" s="11">
        <v>1</v>
      </c>
      <c r="F63" s="11">
        <v>400</v>
      </c>
      <c r="G63" s="10">
        <f t="shared" si="0"/>
        <v>400</v>
      </c>
      <c r="I63" s="18">
        <v>400</v>
      </c>
    </row>
    <row r="64" spans="1:9" x14ac:dyDescent="0.25">
      <c r="A64" s="3"/>
      <c r="B64" s="6"/>
      <c r="C64" s="6"/>
      <c r="D64" s="6"/>
      <c r="E64" s="11"/>
      <c r="F64" s="11"/>
      <c r="G64" s="10"/>
    </row>
    <row r="65" spans="1:9" x14ac:dyDescent="0.25">
      <c r="A65" s="3"/>
      <c r="B65" s="6"/>
      <c r="C65" s="6"/>
      <c r="D65" s="6"/>
      <c r="E65" s="11"/>
      <c r="F65" s="11"/>
      <c r="G65" s="10"/>
    </row>
    <row r="66" spans="1:9" x14ac:dyDescent="0.25">
      <c r="A66" s="3"/>
      <c r="B66" s="6"/>
      <c r="C66" s="6"/>
      <c r="D66" s="6"/>
      <c r="E66" s="11"/>
      <c r="F66" s="11"/>
      <c r="G66" s="10"/>
    </row>
    <row r="67" spans="1:9" x14ac:dyDescent="0.25">
      <c r="A67" s="3"/>
      <c r="B67" s="6"/>
      <c r="C67" s="6"/>
      <c r="D67" s="6"/>
      <c r="E67" s="11"/>
      <c r="F67" s="11"/>
      <c r="G67" s="10"/>
    </row>
    <row r="68" spans="1:9" x14ac:dyDescent="0.25">
      <c r="A68" s="3"/>
      <c r="B68" s="6"/>
      <c r="C68" s="6"/>
      <c r="D68" s="6"/>
      <c r="E68" s="11"/>
      <c r="F68" s="11"/>
      <c r="G68" s="10"/>
    </row>
    <row r="69" spans="1:9" x14ac:dyDescent="0.25">
      <c r="A69" s="3">
        <v>11</v>
      </c>
      <c r="B69" s="6"/>
      <c r="C69" s="6" t="s">
        <v>24</v>
      </c>
      <c r="D69" s="6" t="s">
        <v>25</v>
      </c>
      <c r="E69" s="11">
        <v>1</v>
      </c>
      <c r="F69" s="11">
        <v>2500</v>
      </c>
      <c r="G69" s="10">
        <f t="shared" si="0"/>
        <v>2500</v>
      </c>
      <c r="H69" s="17" t="s">
        <v>44</v>
      </c>
    </row>
    <row r="70" spans="1:9" x14ac:dyDescent="0.25">
      <c r="A70" s="3"/>
      <c r="B70" s="6"/>
      <c r="C70" s="6"/>
      <c r="D70" s="6"/>
      <c r="E70" s="11"/>
      <c r="F70" s="11"/>
      <c r="G70" s="10"/>
    </row>
    <row r="71" spans="1:9" x14ac:dyDescent="0.25">
      <c r="A71" s="3"/>
      <c r="B71" s="6"/>
      <c r="C71" s="6"/>
      <c r="D71" s="6"/>
      <c r="E71" s="11"/>
      <c r="F71" s="11"/>
      <c r="G71" s="10"/>
    </row>
    <row r="72" spans="1:9" x14ac:dyDescent="0.25">
      <c r="A72" s="3"/>
      <c r="B72" s="6"/>
      <c r="C72" s="6"/>
      <c r="D72" s="6"/>
      <c r="E72" s="11"/>
      <c r="F72" s="11"/>
      <c r="G72" s="10"/>
    </row>
    <row r="73" spans="1:9" x14ac:dyDescent="0.25">
      <c r="A73" s="3"/>
      <c r="B73" s="6"/>
      <c r="C73" s="6"/>
      <c r="D73" s="6"/>
      <c r="E73" s="11"/>
      <c r="F73" s="11"/>
      <c r="G73" s="10"/>
    </row>
    <row r="74" spans="1:9" x14ac:dyDescent="0.25">
      <c r="A74" s="3"/>
      <c r="B74" s="6"/>
      <c r="C74" s="6"/>
      <c r="D74" s="6"/>
      <c r="E74" s="11"/>
      <c r="F74" s="11"/>
      <c r="G74" s="10"/>
    </row>
    <row r="75" spans="1:9" x14ac:dyDescent="0.25">
      <c r="A75" s="3">
        <v>12</v>
      </c>
      <c r="B75" s="6"/>
      <c r="C75" s="6"/>
      <c r="D75" s="6" t="s">
        <v>7</v>
      </c>
      <c r="E75" s="11">
        <v>1</v>
      </c>
      <c r="F75" s="11">
        <v>4500</v>
      </c>
      <c r="G75" s="10">
        <f t="shared" ref="G75:G110" si="1">F75*E75</f>
        <v>4500</v>
      </c>
      <c r="I75" s="18">
        <v>4500</v>
      </c>
    </row>
    <row r="76" spans="1:9" x14ac:dyDescent="0.25">
      <c r="A76" s="3"/>
      <c r="B76" s="6"/>
      <c r="C76" s="6"/>
      <c r="D76" s="6"/>
      <c r="E76" s="11"/>
      <c r="F76" s="11"/>
      <c r="G76" s="10"/>
    </row>
    <row r="77" spans="1:9" x14ac:dyDescent="0.25">
      <c r="A77" s="3"/>
      <c r="B77" s="6"/>
      <c r="C77" s="6"/>
      <c r="D77" s="6"/>
      <c r="E77" s="11"/>
      <c r="F77" s="11"/>
      <c r="G77" s="10"/>
    </row>
    <row r="78" spans="1:9" x14ac:dyDescent="0.25">
      <c r="A78" s="3"/>
      <c r="B78" s="6"/>
      <c r="C78" s="6"/>
      <c r="D78" s="6"/>
      <c r="E78" s="11"/>
      <c r="F78" s="11"/>
      <c r="G78" s="10"/>
    </row>
    <row r="79" spans="1:9" x14ac:dyDescent="0.25">
      <c r="A79" s="3"/>
      <c r="B79" s="6"/>
      <c r="C79" s="6"/>
      <c r="D79" s="6"/>
      <c r="E79" s="11"/>
      <c r="F79" s="11"/>
      <c r="G79" s="10"/>
    </row>
    <row r="80" spans="1:9" x14ac:dyDescent="0.25">
      <c r="A80" s="3"/>
      <c r="B80" s="6"/>
      <c r="C80" s="6"/>
      <c r="D80" s="6"/>
      <c r="E80" s="11"/>
      <c r="F80" s="11"/>
      <c r="G80" s="10"/>
    </row>
    <row r="81" spans="1:9" x14ac:dyDescent="0.25">
      <c r="A81" s="3">
        <v>13</v>
      </c>
      <c r="B81" s="6"/>
      <c r="C81" s="6" t="s">
        <v>26</v>
      </c>
      <c r="D81" s="6" t="s">
        <v>27</v>
      </c>
      <c r="E81" s="11">
        <v>10</v>
      </c>
      <c r="F81" s="11">
        <v>2500</v>
      </c>
      <c r="G81" s="10">
        <f t="shared" si="1"/>
        <v>25000</v>
      </c>
      <c r="I81" s="18">
        <v>25000</v>
      </c>
    </row>
    <row r="82" spans="1:9" x14ac:dyDescent="0.25">
      <c r="A82" s="3"/>
      <c r="B82" s="6"/>
      <c r="C82" s="6"/>
      <c r="D82" s="6"/>
      <c r="E82" s="11"/>
      <c r="F82" s="11"/>
      <c r="G82" s="10"/>
    </row>
    <row r="83" spans="1:9" x14ac:dyDescent="0.25">
      <c r="A83" s="3"/>
      <c r="B83" s="6"/>
      <c r="C83" s="6"/>
      <c r="D83" s="6"/>
      <c r="E83" s="11"/>
      <c r="F83" s="11"/>
      <c r="G83" s="10"/>
    </row>
    <row r="84" spans="1:9" x14ac:dyDescent="0.25">
      <c r="A84" s="3"/>
      <c r="B84" s="6"/>
      <c r="C84" s="6"/>
      <c r="D84" s="6"/>
      <c r="E84" s="11"/>
      <c r="F84" s="11"/>
      <c r="G84" s="10"/>
    </row>
    <row r="85" spans="1:9" x14ac:dyDescent="0.25">
      <c r="A85" s="3"/>
      <c r="B85" s="6"/>
      <c r="C85" s="6"/>
      <c r="D85" s="6"/>
      <c r="E85" s="11"/>
      <c r="F85" s="11"/>
      <c r="G85" s="10"/>
    </row>
    <row r="86" spans="1:9" x14ac:dyDescent="0.25">
      <c r="A86" s="3"/>
      <c r="B86" s="6"/>
      <c r="C86" s="6"/>
      <c r="D86" s="6"/>
      <c r="E86" s="11"/>
      <c r="F86" s="11"/>
      <c r="G86" s="10"/>
    </row>
    <row r="87" spans="1:9" x14ac:dyDescent="0.25">
      <c r="A87" s="3">
        <v>14</v>
      </c>
      <c r="B87" s="6"/>
      <c r="C87" s="6" t="s">
        <v>28</v>
      </c>
      <c r="D87" s="6" t="s">
        <v>29</v>
      </c>
      <c r="E87" s="11">
        <v>1</v>
      </c>
      <c r="F87" s="11">
        <v>15000</v>
      </c>
      <c r="G87" s="10">
        <f t="shared" si="1"/>
        <v>15000</v>
      </c>
      <c r="H87" s="17" t="s">
        <v>44</v>
      </c>
    </row>
    <row r="88" spans="1:9" x14ac:dyDescent="0.25">
      <c r="A88" s="3"/>
      <c r="B88" s="6"/>
      <c r="C88" s="6"/>
      <c r="D88" s="6"/>
      <c r="E88" s="11"/>
      <c r="F88" s="11"/>
      <c r="G88" s="10"/>
    </row>
    <row r="89" spans="1:9" x14ac:dyDescent="0.25">
      <c r="A89" s="3"/>
      <c r="B89" s="6"/>
      <c r="C89" s="6"/>
      <c r="D89" s="6"/>
      <c r="E89" s="11"/>
      <c r="F89" s="11"/>
      <c r="G89" s="10"/>
    </row>
    <row r="90" spans="1:9" x14ac:dyDescent="0.25">
      <c r="A90" s="3"/>
      <c r="B90" s="6"/>
      <c r="C90" s="6"/>
      <c r="D90" s="6"/>
      <c r="E90" s="11"/>
      <c r="F90" s="11"/>
      <c r="G90" s="10"/>
    </row>
    <row r="91" spans="1:9" x14ac:dyDescent="0.25">
      <c r="A91" s="3"/>
      <c r="B91" s="6"/>
      <c r="C91" s="6"/>
      <c r="D91" s="6"/>
      <c r="E91" s="11"/>
      <c r="F91" s="11"/>
      <c r="G91" s="10"/>
    </row>
    <row r="92" spans="1:9" x14ac:dyDescent="0.25">
      <c r="A92" s="3"/>
      <c r="B92" s="6"/>
      <c r="C92" s="6"/>
      <c r="D92" s="6"/>
      <c r="E92" s="11"/>
      <c r="F92" s="11"/>
      <c r="G92" s="10"/>
    </row>
    <row r="93" spans="1:9" x14ac:dyDescent="0.25">
      <c r="A93" s="3">
        <v>15</v>
      </c>
      <c r="B93" s="6"/>
      <c r="C93" s="6"/>
      <c r="D93" s="6" t="s">
        <v>30</v>
      </c>
      <c r="E93" s="11">
        <v>1</v>
      </c>
      <c r="F93" s="11">
        <v>5000</v>
      </c>
      <c r="G93" s="10">
        <f t="shared" si="1"/>
        <v>5000</v>
      </c>
      <c r="I93" s="18">
        <v>5000</v>
      </c>
    </row>
    <row r="94" spans="1:9" x14ac:dyDescent="0.25">
      <c r="A94" s="3"/>
      <c r="B94" s="6"/>
      <c r="C94" s="6"/>
      <c r="D94" s="6"/>
      <c r="E94" s="11"/>
      <c r="F94" s="11"/>
      <c r="G94" s="10"/>
    </row>
    <row r="95" spans="1:9" x14ac:dyDescent="0.25">
      <c r="A95" s="3"/>
      <c r="B95" s="6"/>
      <c r="C95" s="6"/>
      <c r="D95" s="6"/>
      <c r="E95" s="11"/>
      <c r="F95" s="11"/>
      <c r="G95" s="10"/>
    </row>
    <row r="96" spans="1:9" x14ac:dyDescent="0.25">
      <c r="A96" s="3"/>
      <c r="B96" s="6"/>
      <c r="C96" s="6"/>
      <c r="D96" s="6"/>
      <c r="E96" s="11"/>
      <c r="F96" s="11"/>
      <c r="G96" s="10"/>
    </row>
    <row r="97" spans="1:9" x14ac:dyDescent="0.25">
      <c r="A97" s="3"/>
      <c r="B97" s="6"/>
      <c r="C97" s="6"/>
      <c r="D97" s="6"/>
      <c r="E97" s="11"/>
      <c r="F97" s="11"/>
      <c r="G97" s="10"/>
    </row>
    <row r="98" spans="1:9" x14ac:dyDescent="0.25">
      <c r="A98" s="3"/>
      <c r="B98" s="6"/>
      <c r="C98" s="6"/>
      <c r="D98" s="6"/>
      <c r="E98" s="11"/>
      <c r="F98" s="11"/>
      <c r="G98" s="10"/>
    </row>
    <row r="99" spans="1:9" x14ac:dyDescent="0.25">
      <c r="A99" s="3">
        <v>16</v>
      </c>
      <c r="B99" s="6"/>
      <c r="C99" s="6"/>
      <c r="D99" s="6" t="s">
        <v>31</v>
      </c>
      <c r="E99" s="11">
        <v>1</v>
      </c>
      <c r="F99" s="11">
        <v>800</v>
      </c>
      <c r="G99" s="10">
        <f t="shared" si="1"/>
        <v>800</v>
      </c>
      <c r="I99" s="18">
        <v>800</v>
      </c>
    </row>
    <row r="100" spans="1:9" x14ac:dyDescent="0.25">
      <c r="A100" s="3"/>
      <c r="B100" s="6"/>
      <c r="C100" s="6"/>
      <c r="D100" s="6" t="s">
        <v>32</v>
      </c>
      <c r="E100" s="11">
        <v>1</v>
      </c>
      <c r="F100" s="11">
        <v>3500</v>
      </c>
      <c r="G100" s="10">
        <f t="shared" si="1"/>
        <v>3500</v>
      </c>
      <c r="I100" s="18">
        <v>3500</v>
      </c>
    </row>
    <row r="101" spans="1:9" x14ac:dyDescent="0.25">
      <c r="A101" s="3"/>
      <c r="B101" s="6"/>
      <c r="C101" s="6"/>
      <c r="D101" s="6" t="s">
        <v>33</v>
      </c>
      <c r="E101" s="11">
        <v>1</v>
      </c>
      <c r="F101" s="11">
        <v>2700</v>
      </c>
      <c r="G101" s="10">
        <f t="shared" si="1"/>
        <v>2700</v>
      </c>
      <c r="I101" s="18">
        <v>2700</v>
      </c>
    </row>
    <row r="102" spans="1:9" x14ac:dyDescent="0.25">
      <c r="A102" s="3"/>
      <c r="B102" s="6"/>
      <c r="C102" s="6"/>
      <c r="D102" s="6" t="s">
        <v>34</v>
      </c>
      <c r="E102" s="11">
        <v>1</v>
      </c>
      <c r="F102" s="11">
        <v>1500</v>
      </c>
      <c r="G102" s="10">
        <f t="shared" si="1"/>
        <v>1500</v>
      </c>
      <c r="I102" s="18">
        <v>1500</v>
      </c>
    </row>
    <row r="103" spans="1:9" x14ac:dyDescent="0.25">
      <c r="A103" s="3"/>
      <c r="B103" s="6"/>
      <c r="C103" s="6"/>
      <c r="D103" s="6" t="s">
        <v>35</v>
      </c>
      <c r="E103" s="11">
        <v>1</v>
      </c>
      <c r="F103" s="11">
        <v>5000</v>
      </c>
      <c r="G103" s="10">
        <f t="shared" si="1"/>
        <v>5000</v>
      </c>
      <c r="I103" s="18">
        <v>5000</v>
      </c>
    </row>
    <row r="104" spans="1:9" x14ac:dyDescent="0.25">
      <c r="A104" s="3"/>
      <c r="B104" s="6"/>
      <c r="C104" s="6"/>
      <c r="D104" s="6"/>
      <c r="E104" s="11"/>
      <c r="F104" s="11"/>
      <c r="G104" s="10"/>
    </row>
    <row r="105" spans="1:9" x14ac:dyDescent="0.25">
      <c r="A105" s="3"/>
      <c r="B105" s="6"/>
      <c r="C105" s="6"/>
      <c r="D105" s="6"/>
      <c r="E105" s="11"/>
      <c r="F105" s="11"/>
      <c r="G105" s="10"/>
    </row>
    <row r="106" spans="1:9" x14ac:dyDescent="0.25">
      <c r="A106" s="3">
        <v>17</v>
      </c>
      <c r="B106" s="6"/>
      <c r="C106" s="6"/>
      <c r="D106" s="6" t="s">
        <v>36</v>
      </c>
      <c r="E106" s="11">
        <v>1</v>
      </c>
      <c r="F106" s="11">
        <v>950</v>
      </c>
      <c r="G106" s="10">
        <f t="shared" si="1"/>
        <v>950</v>
      </c>
      <c r="I106" s="18">
        <v>950</v>
      </c>
    </row>
    <row r="107" spans="1:9" x14ac:dyDescent="0.25">
      <c r="A107" s="3"/>
      <c r="B107" s="6"/>
      <c r="C107" s="6"/>
      <c r="D107" s="6" t="s">
        <v>37</v>
      </c>
      <c r="E107" s="11">
        <v>1</v>
      </c>
      <c r="F107" s="11">
        <v>3750</v>
      </c>
      <c r="G107" s="10">
        <f t="shared" si="1"/>
        <v>3750</v>
      </c>
      <c r="I107" s="18">
        <v>3750</v>
      </c>
    </row>
    <row r="108" spans="1:9" x14ac:dyDescent="0.25">
      <c r="A108" s="3"/>
      <c r="B108" s="6"/>
      <c r="C108" s="6"/>
      <c r="D108" s="6" t="s">
        <v>38</v>
      </c>
      <c r="E108" s="11">
        <v>1</v>
      </c>
      <c r="F108" s="11">
        <v>2700</v>
      </c>
      <c r="G108" s="10">
        <f t="shared" si="1"/>
        <v>2700</v>
      </c>
      <c r="I108" s="18">
        <v>2700</v>
      </c>
    </row>
    <row r="109" spans="1:9" x14ac:dyDescent="0.25">
      <c r="A109" s="3"/>
      <c r="B109" s="6"/>
      <c r="C109" s="6"/>
      <c r="D109" s="6" t="s">
        <v>39</v>
      </c>
      <c r="E109" s="11">
        <v>1</v>
      </c>
      <c r="F109" s="11">
        <v>1500</v>
      </c>
      <c r="G109" s="10">
        <f t="shared" si="1"/>
        <v>1500</v>
      </c>
      <c r="I109" s="18">
        <v>1500</v>
      </c>
    </row>
    <row r="110" spans="1:9" x14ac:dyDescent="0.25">
      <c r="A110" s="3"/>
      <c r="B110" s="6"/>
      <c r="C110" s="6"/>
      <c r="D110" s="6" t="s">
        <v>40</v>
      </c>
      <c r="E110" s="11">
        <v>1</v>
      </c>
      <c r="F110" s="11">
        <v>5500</v>
      </c>
      <c r="G110" s="10">
        <f t="shared" si="1"/>
        <v>5500</v>
      </c>
      <c r="I110" s="18">
        <v>5500</v>
      </c>
    </row>
    <row r="111" spans="1:9" x14ac:dyDescent="0.25">
      <c r="A111" s="13"/>
      <c r="E111" s="12"/>
      <c r="F111" s="12"/>
      <c r="G111" s="15">
        <f>SUM(G8:G110)</f>
        <v>223800</v>
      </c>
      <c r="I111" s="21">
        <f>SUM(I8:I110)</f>
        <v>103800</v>
      </c>
    </row>
    <row r="112" spans="1:9" x14ac:dyDescent="0.25">
      <c r="A112" s="13"/>
    </row>
  </sheetData>
  <mergeCells count="1">
    <mergeCell ref="A4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27"/>
  <sheetViews>
    <sheetView tabSelected="1" topLeftCell="A11" workbookViewId="0">
      <selection activeCell="H25" sqref="H25"/>
    </sheetView>
  </sheetViews>
  <sheetFormatPr defaultRowHeight="15" x14ac:dyDescent="0.25"/>
  <cols>
    <col min="1" max="2" width="9.140625" style="23"/>
    <col min="3" max="3" width="3.42578125" style="23" customWidth="1"/>
    <col min="4" max="4" width="20.42578125" style="16" customWidth="1"/>
    <col min="5" max="5" width="35.7109375" style="23" bestFit="1" customWidth="1"/>
    <col min="6" max="6" width="9.140625" style="16"/>
    <col min="7" max="7" width="9.140625" style="23"/>
    <col min="8" max="8" width="11.5703125" style="23" bestFit="1" customWidth="1"/>
    <col min="9" max="16384" width="9.140625" style="23"/>
  </cols>
  <sheetData>
    <row r="3" spans="4:8" x14ac:dyDescent="0.25">
      <c r="D3" s="24" t="s">
        <v>6</v>
      </c>
      <c r="E3" s="5" t="s">
        <v>7</v>
      </c>
      <c r="F3" s="25">
        <v>2</v>
      </c>
      <c r="G3" s="1">
        <v>4500</v>
      </c>
      <c r="H3" s="1">
        <f>G3*F3</f>
        <v>9000</v>
      </c>
    </row>
    <row r="4" spans="4:8" x14ac:dyDescent="0.25">
      <c r="D4" s="24" t="s">
        <v>6</v>
      </c>
      <c r="E4" s="5" t="s">
        <v>8</v>
      </c>
      <c r="F4" s="25">
        <v>1</v>
      </c>
      <c r="G4" s="1">
        <v>3500</v>
      </c>
      <c r="H4" s="1">
        <f t="shared" ref="H4:H12" si="0">G4*F4</f>
        <v>3500</v>
      </c>
    </row>
    <row r="5" spans="4:8" ht="30" x14ac:dyDescent="0.25">
      <c r="D5" s="24" t="s">
        <v>53</v>
      </c>
      <c r="E5" s="5" t="s">
        <v>48</v>
      </c>
      <c r="F5" s="25">
        <v>8</v>
      </c>
      <c r="G5" s="1">
        <v>6000</v>
      </c>
      <c r="H5" s="1">
        <f t="shared" si="0"/>
        <v>48000</v>
      </c>
    </row>
    <row r="6" spans="4:8" x14ac:dyDescent="0.25">
      <c r="D6" s="25" t="s">
        <v>26</v>
      </c>
      <c r="E6" s="1" t="s">
        <v>27</v>
      </c>
      <c r="F6" s="25">
        <v>10</v>
      </c>
      <c r="G6" s="1">
        <v>2500</v>
      </c>
      <c r="H6" s="1">
        <f t="shared" si="0"/>
        <v>25000</v>
      </c>
    </row>
    <row r="7" spans="4:8" x14ac:dyDescent="0.25">
      <c r="D7" s="25" t="s">
        <v>52</v>
      </c>
      <c r="E7" s="1" t="s">
        <v>31</v>
      </c>
      <c r="F7" s="25">
        <v>1</v>
      </c>
      <c r="G7" s="1">
        <v>800</v>
      </c>
      <c r="H7" s="1">
        <f t="shared" si="0"/>
        <v>800</v>
      </c>
    </row>
    <row r="8" spans="4:8" x14ac:dyDescent="0.25">
      <c r="D8" s="25" t="s">
        <v>52</v>
      </c>
      <c r="E8" s="1" t="s">
        <v>32</v>
      </c>
      <c r="F8" s="25">
        <v>1</v>
      </c>
      <c r="G8" s="1">
        <v>3500</v>
      </c>
      <c r="H8" s="1">
        <f t="shared" si="0"/>
        <v>3500</v>
      </c>
    </row>
    <row r="9" spans="4:8" x14ac:dyDescent="0.25">
      <c r="D9" s="25" t="s">
        <v>52</v>
      </c>
      <c r="E9" s="1" t="s">
        <v>33</v>
      </c>
      <c r="F9" s="25">
        <v>1</v>
      </c>
      <c r="G9" s="1">
        <v>2700</v>
      </c>
      <c r="H9" s="1">
        <f t="shared" si="0"/>
        <v>2700</v>
      </c>
    </row>
    <row r="10" spans="4:8" x14ac:dyDescent="0.25">
      <c r="D10" s="25" t="s">
        <v>52</v>
      </c>
      <c r="E10" s="1" t="s">
        <v>34</v>
      </c>
      <c r="F10" s="25">
        <v>1</v>
      </c>
      <c r="G10" s="1">
        <v>1500</v>
      </c>
      <c r="H10" s="1">
        <f t="shared" si="0"/>
        <v>1500</v>
      </c>
    </row>
    <row r="11" spans="4:8" x14ac:dyDescent="0.25">
      <c r="D11" s="24" t="s">
        <v>47</v>
      </c>
      <c r="E11" s="1" t="s">
        <v>49</v>
      </c>
      <c r="F11" s="25">
        <v>2</v>
      </c>
      <c r="G11" s="1">
        <v>7000</v>
      </c>
      <c r="H11" s="1">
        <f t="shared" si="0"/>
        <v>14000</v>
      </c>
    </row>
    <row r="12" spans="4:8" s="16" customFormat="1" x14ac:dyDescent="0.25">
      <c r="D12" s="24" t="s">
        <v>51</v>
      </c>
      <c r="E12" s="24" t="s">
        <v>50</v>
      </c>
      <c r="F12" s="25">
        <v>8</v>
      </c>
      <c r="G12" s="25">
        <v>8000</v>
      </c>
      <c r="H12" s="25">
        <f t="shared" si="0"/>
        <v>64000</v>
      </c>
    </row>
    <row r="13" spans="4:8" x14ac:dyDescent="0.25">
      <c r="E13" s="30" t="s">
        <v>58</v>
      </c>
      <c r="F13" s="30"/>
      <c r="G13" s="31"/>
      <c r="H13" s="29">
        <f>SUM(H3:H12)</f>
        <v>172000</v>
      </c>
    </row>
    <row r="14" spans="4:8" x14ac:dyDescent="0.25">
      <c r="H14" s="26"/>
    </row>
    <row r="15" spans="4:8" x14ac:dyDescent="0.25">
      <c r="D15" s="5" t="s">
        <v>55</v>
      </c>
      <c r="E15" s="5" t="s">
        <v>54</v>
      </c>
      <c r="F15" s="10">
        <v>5</v>
      </c>
      <c r="G15" s="27">
        <v>9000</v>
      </c>
      <c r="H15" s="28">
        <f>G15*F15</f>
        <v>45000</v>
      </c>
    </row>
    <row r="16" spans="4:8" x14ac:dyDescent="0.25">
      <c r="D16" s="5" t="s">
        <v>57</v>
      </c>
      <c r="E16" s="6" t="s">
        <v>56</v>
      </c>
      <c r="F16" s="11">
        <v>3150</v>
      </c>
      <c r="G16" s="11">
        <v>150</v>
      </c>
      <c r="H16" s="28">
        <f t="shared" ref="H16:H17" si="1">G16*F16</f>
        <v>472500</v>
      </c>
    </row>
    <row r="17" spans="4:8" x14ac:dyDescent="0.25">
      <c r="D17" s="6" t="s">
        <v>13</v>
      </c>
      <c r="E17" s="6" t="s">
        <v>14</v>
      </c>
      <c r="F17" s="11">
        <v>1</v>
      </c>
      <c r="G17" s="11">
        <v>8000</v>
      </c>
      <c r="H17" s="28">
        <f t="shared" si="1"/>
        <v>8000</v>
      </c>
    </row>
    <row r="18" spans="4:8" x14ac:dyDescent="0.25">
      <c r="D18" s="25" t="s">
        <v>52</v>
      </c>
      <c r="E18" s="1" t="s">
        <v>35</v>
      </c>
      <c r="F18" s="25">
        <v>1</v>
      </c>
      <c r="G18" s="1">
        <v>5000</v>
      </c>
      <c r="H18" s="1">
        <f>G18*F18</f>
        <v>5000</v>
      </c>
    </row>
    <row r="19" spans="4:8" x14ac:dyDescent="0.25">
      <c r="D19" s="25" t="s">
        <v>52</v>
      </c>
      <c r="E19" s="1" t="s">
        <v>36</v>
      </c>
      <c r="F19" s="25">
        <v>1</v>
      </c>
      <c r="G19" s="1">
        <v>950</v>
      </c>
      <c r="H19" s="1">
        <f>G19*F19</f>
        <v>950</v>
      </c>
    </row>
    <row r="20" spans="4:8" x14ac:dyDescent="0.25">
      <c r="D20" s="25" t="s">
        <v>52</v>
      </c>
      <c r="E20" s="1" t="s">
        <v>37</v>
      </c>
      <c r="F20" s="25">
        <v>1</v>
      </c>
      <c r="G20" s="1">
        <v>3750</v>
      </c>
      <c r="H20" s="1">
        <f>G20*F20</f>
        <v>3750</v>
      </c>
    </row>
    <row r="21" spans="4:8" x14ac:dyDescent="0.25">
      <c r="D21" s="25" t="s">
        <v>52</v>
      </c>
      <c r="E21" s="1" t="s">
        <v>38</v>
      </c>
      <c r="F21" s="25">
        <v>1</v>
      </c>
      <c r="G21" s="1">
        <v>2700</v>
      </c>
      <c r="H21" s="1">
        <f>G21*F21</f>
        <v>2700</v>
      </c>
    </row>
    <row r="22" spans="4:8" x14ac:dyDescent="0.25">
      <c r="D22" s="25" t="s">
        <v>52</v>
      </c>
      <c r="E22" s="1" t="s">
        <v>39</v>
      </c>
      <c r="F22" s="25">
        <v>1</v>
      </c>
      <c r="G22" s="1">
        <v>1500</v>
      </c>
      <c r="H22" s="1">
        <f>G22*F22</f>
        <v>1500</v>
      </c>
    </row>
    <row r="23" spans="4:8" x14ac:dyDescent="0.25">
      <c r="D23" s="25" t="s">
        <v>52</v>
      </c>
      <c r="E23" s="1" t="s">
        <v>40</v>
      </c>
      <c r="F23" s="25">
        <v>1</v>
      </c>
      <c r="G23" s="1">
        <v>5500</v>
      </c>
      <c r="H23" s="1">
        <f>G23*F23</f>
        <v>5500</v>
      </c>
    </row>
    <row r="24" spans="4:8" x14ac:dyDescent="0.25">
      <c r="E24" s="32" t="s">
        <v>59</v>
      </c>
      <c r="F24" s="33"/>
      <c r="G24" s="34"/>
      <c r="H24" s="35">
        <f>SUM(H15:H23)</f>
        <v>544900</v>
      </c>
    </row>
    <row r="27" spans="4:8" x14ac:dyDescent="0.25">
      <c r="F27" s="23"/>
    </row>
  </sheetData>
  <mergeCells count="2">
    <mergeCell ref="E24:F24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Nashid Ahmed</cp:lastModifiedBy>
  <dcterms:created xsi:type="dcterms:W3CDTF">2024-02-15T11:30:29Z</dcterms:created>
  <dcterms:modified xsi:type="dcterms:W3CDTF">2024-10-05T07:01:15Z</dcterms:modified>
</cp:coreProperties>
</file>