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-105" yWindow="-105" windowWidth="19425" windowHeight="10305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9" i="3" l="1"/>
  <c r="I18" i="3"/>
  <c r="I24" i="3" l="1"/>
  <c r="I25" i="3" s="1"/>
  <c r="I26" i="3" l="1"/>
  <c r="I28" i="3" s="1"/>
</calcChain>
</file>

<file path=xl/sharedStrings.xml><?xml version="1.0" encoding="utf-8"?>
<sst xmlns="http://schemas.openxmlformats.org/spreadsheetml/2006/main" count="37" uniqueCount="34">
  <si>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</si>
  <si>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</si>
  <si>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</si>
  <si>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</si>
  <si>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</si>
  <si>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</si>
  <si>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</si>
  <si>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</si>
  <si>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</si>
  <si>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</si>
  <si>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</si>
  <si>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</si>
  <si>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</si>
  <si>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</si>
  <si>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</si>
  <si>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</si>
  <si>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</si>
  <si>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</si>
  <si>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</si>
  <si>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</si>
  <si>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</si>
  <si>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</si>
  <si>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</si>
  <si>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</si>
  <si>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</si>
  <si>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</si>
  <si>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</si>
  <si>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</si>
  <si>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</si>
  <si>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22.08.2024</t>
  </si>
  <si>
    <t>SVI-35</t>
  </si>
  <si>
    <t>TABLE MATE 130 GSM A3 SIZE PRINT</t>
  </si>
  <si>
    <t>HAND MENU 300 GSM (7 X 4 inch)</t>
  </si>
  <si>
    <t xml:space="preserve">BUNTINGS 60 MTRS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</si>
</sst>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8" fillId="0" borderId="0"/>
  </cellStyleXfs>
  <cellXfs count="66">
    <xf numFmtId="0" fontId="0" fillId="0" borderId="0" xfId="0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right"/>
    </xf>
    <xf numFmtId="0" fontId="5" fillId="2" borderId="3" xfId="0" applyFont="1" applyFill="1" applyBorder="1"/>
    <xf numFmtId="0" fontId="2" fillId="0" borderId="4" xfId="0" applyFont="1" applyBorder="1" applyAlignment="1">
      <alignment vertical="center"/>
    </xf>
    <xf numFmtId="14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/>
    <xf numFmtId="0" fontId="0" fillId="0" borderId="9" xfId="0" applyBorder="1"/>
    <xf numFmtId="0" fontId="18" fillId="0" borderId="10" xfId="0" applyFont="1" applyBorder="1" applyAlignment="1">
      <alignment wrapText="1"/>
    </xf>
    <xf numFmtId="0" fontId="19" fillId="0" borderId="12" xfId="0" applyFont="1" applyBorder="1"/>
    <xf numFmtId="0" fontId="14" fillId="0" borderId="12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0" fontId="22" fillId="0" borderId="0" xfId="0" applyFont="1" applyAlignment="1">
      <alignment horizontal="left" vertical="center" wrapText="1"/>
    </xf>
    <xf numFmtId="2" fontId="12" fillId="0" borderId="11" xfId="0" applyNumberFormat="1" applyFont="1" applyBorder="1" applyAlignment="1">
      <alignment vertical="center"/>
    </xf>
    <xf numFmtId="2" fontId="0" fillId="0" borderId="0" xfId="0" applyNumberFormat="1"/>
    <xf numFmtId="0" fontId="24" fillId="0" borderId="16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0" fillId="0" borderId="12" xfId="0" applyBorder="1"/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1" fontId="25" fillId="0" borderId="16" xfId="0" applyNumberFormat="1" applyFont="1" applyBorder="1" applyAlignment="1">
      <alignment horizontal="center"/>
    </xf>
    <xf numFmtId="1" fontId="12" fillId="0" borderId="16" xfId="0" applyNumberFormat="1" applyFont="1" applyBorder="1" applyAlignment="1">
      <alignment horizontal="right" vertical="center"/>
    </xf>
    <xf numFmtId="0" fontId="23" fillId="0" borderId="5" xfId="0" applyFont="1" applyBorder="1" applyAlignment="1">
      <alignment horizontal="left" vertical="center"/>
    </xf>
    <xf numFmtId="1" fontId="12" fillId="0" borderId="17" xfId="0" applyNumberFormat="1" applyFont="1" applyBorder="1" applyAlignment="1">
      <alignment vertical="center"/>
    </xf>
    <xf numFmtId="165" fontId="21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5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22" fillId="0" borderId="0" xfId="0" applyFont="1" applyAlignment="1">
      <alignment horizontal="right" vertical="center" wrapText="1" inden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/>
    <xf numFmtId="0" fontId="10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0" fontId="26" fillId="0" borderId="18" xfId="1" applyFont="1" applyBorder="1" applyAlignment="1">
      <alignment horizontal="center" vertical="center" wrapText="1"/>
    </xf>
    <xf numFmtId="0" fontId="26" fillId="0" borderId="19" xfId="1" applyFont="1" applyBorder="1" applyAlignment="1">
      <alignment horizontal="center" vertical="center" wrapText="1"/>
    </xf>
    <xf numFmtId="1" fontId="1" fillId="0" borderId="16" xfId="1" applyNumberFormat="1" applyBorder="1" applyAlignment="1">
      <alignment horizontal="center" vertical="center"/>
    </xf>
    <xf numFmtId="1" fontId="1" fillId="0" borderId="16" xfId="1" applyNumberFormat="1" applyBorder="1" applyAlignment="1">
      <alignment horizontal="center" vertical="center"/>
    </xf>
    <xf numFmtId="1" fontId="1" fillId="0" borderId="16" xfId="1" applyNumberForma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6" workbookViewId="0">
      <selection activeCell="I25" sqref="I25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29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30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61" t="s">
        <v>31</v>
      </c>
      <c r="C18" s="30"/>
      <c r="D18" s="45"/>
      <c r="E18" s="45"/>
      <c r="F18" s="63">
        <v>80</v>
      </c>
      <c r="G18" s="43"/>
      <c r="H18" s="64">
        <v>62</v>
      </c>
      <c r="I18" s="44">
        <f>H18*F18</f>
        <v>4960</v>
      </c>
      <c r="K18" s="29"/>
    </row>
    <row r="19" spans="1:11" ht="15.6" customHeight="1">
      <c r="A19" s="11"/>
      <c r="B19" s="61" t="s">
        <v>32</v>
      </c>
      <c r="C19" s="30"/>
      <c r="D19" s="45"/>
      <c r="E19" s="45"/>
      <c r="F19" s="63">
        <v>80</v>
      </c>
      <c r="G19" s="43"/>
      <c r="H19" s="64">
        <v>80</v>
      </c>
      <c r="I19" s="44">
        <f t="shared" ref="I19:I20" si="0">H19*F19</f>
        <v>6400</v>
      </c>
      <c r="K19" s="29"/>
    </row>
    <row r="20" spans="1:11" ht="15.6" customHeight="1">
      <c r="A20" s="11"/>
      <c r="B20" s="62" t="s">
        <v>33</v>
      </c>
      <c r="C20" s="30"/>
      <c r="D20" s="45"/>
      <c r="E20" s="45"/>
      <c r="F20" s="45"/>
      <c r="G20" s="43"/>
      <c r="H20" s="64">
        <v>10000</v>
      </c>
      <c r="I20" s="65">
        <v>10000</v>
      </c>
      <c r="K20" s="29"/>
    </row>
    <row r="21" spans="1:11" ht="15.6" customHeight="1">
      <c r="A21" s="11"/>
      <c r="B21" s="47"/>
      <c r="C21" s="30"/>
      <c r="D21" s="45"/>
      <c r="E21" s="45"/>
      <c r="F21" s="45"/>
      <c r="G21" s="43"/>
      <c r="H21" s="45"/>
      <c r="I21" s="44"/>
      <c r="K21" s="29"/>
    </row>
    <row r="22" spans="1:11">
      <c r="A22" s="11"/>
      <c r="B22" s="46"/>
      <c r="C22" s="30"/>
      <c r="D22" s="41"/>
      <c r="E22" s="42"/>
      <c r="F22" s="41"/>
      <c r="G22" s="43"/>
      <c r="H22" s="36"/>
      <c r="I22" s="37"/>
      <c r="K22" s="29"/>
    </row>
    <row r="23" spans="1:11">
      <c r="A23" s="11"/>
      <c r="B23" s="46"/>
      <c r="C23" s="30"/>
      <c r="D23" s="41"/>
      <c r="E23" s="42"/>
      <c r="F23" s="41"/>
      <c r="G23" s="43"/>
      <c r="H23" s="36"/>
      <c r="I23" s="37"/>
      <c r="K23" s="29"/>
    </row>
    <row r="24" spans="1:11" ht="19.5" customHeight="1">
      <c r="A24" s="20"/>
      <c r="B24" s="32"/>
      <c r="C24" s="33"/>
      <c r="D24" s="33"/>
      <c r="E24" s="33"/>
      <c r="F24" s="33"/>
      <c r="G24" s="15"/>
      <c r="H24" s="24" t="s">
        <v>22</v>
      </c>
      <c r="I24" s="39">
        <f>SUM(I18:I23)</f>
        <v>21360</v>
      </c>
    </row>
    <row r="25" spans="1:11" ht="19.5" customHeight="1">
      <c r="A25" s="20"/>
      <c r="B25" s="22" t="s">
        <v>20</v>
      </c>
      <c r="G25" s="15"/>
      <c r="H25" s="24" t="s">
        <v>16</v>
      </c>
      <c r="I25" s="28">
        <f>I24*9%</f>
        <v>1922.3999999999999</v>
      </c>
    </row>
    <row r="26" spans="1:11" ht="19.5" customHeight="1">
      <c r="A26" s="20"/>
      <c r="B26" s="23" t="s">
        <v>21</v>
      </c>
      <c r="G26" s="15"/>
      <c r="H26" s="24" t="s">
        <v>17</v>
      </c>
      <c r="I26" s="28">
        <f>I24*9%</f>
        <v>1922.3999999999999</v>
      </c>
    </row>
    <row r="27" spans="1:11" ht="19.5" customHeight="1">
      <c r="A27" s="20"/>
      <c r="B27" s="21"/>
      <c r="G27" s="15"/>
      <c r="H27" s="25" t="s">
        <v>18</v>
      </c>
      <c r="I27" s="28"/>
    </row>
    <row r="28" spans="1:11" ht="33.75" customHeight="1">
      <c r="A28" s="20"/>
      <c r="B28" s="50" t="s">
        <v>19</v>
      </c>
      <c r="C28" s="51"/>
      <c r="D28" s="51"/>
      <c r="E28" s="51"/>
      <c r="F28" s="51"/>
      <c r="G28" s="51"/>
      <c r="H28" s="26" t="s">
        <v>23</v>
      </c>
      <c r="I28" s="40">
        <f>SUM(I24:I27)</f>
        <v>25204.800000000003</v>
      </c>
    </row>
    <row r="29" spans="1:11" ht="15.75" customHeight="1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5.75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8:G28"/>
    <mergeCell ref="B14:D14"/>
    <mergeCell ref="B15:D15"/>
    <mergeCell ref="B13:D13"/>
  </mergeCells>
  <phoneticPr fontId="27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A8809078-E1CE-4484-BD89-BFA3AA85A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0E8F7F-2446-47A8-AF8D-40DEEAE419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1D3280-9A16-4206-A8D5-AB4A588CDE15}">
  <ds:schemaRefs>
    <ds:schemaRef ds:uri="http://purl.org/dc/dcmitype/"/>
    <ds:schemaRef ds:uri="b7babe23-701f-4936-a1db-3e0a77c6b91d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7b567b4-c61a-4bc6-901f-e982322be9b3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2024-09-10T11:13:44Z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