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L22" i="1" s="1"/>
  <c r="K10" i="1"/>
</calcChain>
</file>

<file path=xl/sharedStrings.xml><?xml version="1.0" encoding="utf-8"?>
<sst xmlns="http://schemas.openxmlformats.org/spreadsheetml/2006/main" count="51" uniqueCount="31">
  <si>
    <t xml:space="preserve">Crockery for Copper Chimney </t>
  </si>
  <si>
    <t>COVERS</t>
  </si>
  <si>
    <t>Tableware</t>
  </si>
  <si>
    <t>TABLE</t>
  </si>
  <si>
    <t>Sr. No</t>
  </si>
  <si>
    <t>Materials</t>
  </si>
  <si>
    <t>Colour</t>
  </si>
  <si>
    <t>Brand</t>
  </si>
  <si>
    <t>UOM</t>
  </si>
  <si>
    <t>Quantity</t>
  </si>
  <si>
    <t xml:space="preserve">Rate </t>
  </si>
  <si>
    <t>GST</t>
  </si>
  <si>
    <t>Amt</t>
  </si>
  <si>
    <t>Value</t>
  </si>
  <si>
    <t>Soup Matki with Handle</t>
  </si>
  <si>
    <t>White</t>
  </si>
  <si>
    <t>NOS</t>
  </si>
  <si>
    <t>Urmi Dinner Plate 10"</t>
  </si>
  <si>
    <t>Urmi Quarter Plate 7"</t>
  </si>
  <si>
    <t>Tea Cup MRT</t>
  </si>
  <si>
    <t>Tea Saucer MRT</t>
  </si>
  <si>
    <t>Tea Pot 2 Cups</t>
  </si>
  <si>
    <t>Katori 3.5 inch</t>
  </si>
  <si>
    <t>Creamer Small      ( For Chutney)</t>
  </si>
  <si>
    <t>Envy Bowl     ( For Onion)</t>
  </si>
  <si>
    <t>Bean Bowl     ( For Pickle )</t>
  </si>
  <si>
    <t>PG Dip Bowl</t>
  </si>
  <si>
    <t>Total</t>
  </si>
  <si>
    <t>NOTE</t>
  </si>
  <si>
    <t>All Crockery from feather Touch to be ordered in Dozen</t>
  </si>
  <si>
    <t>Freight as on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</si>
</sst>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9" fontId="0" fillId="2" borderId="8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9" fontId="0" fillId="2" borderId="9" xfId="0" applyNumberFormat="1" applyFill="1" applyBorder="1" applyAlignment="1">
      <alignment horizontal="center"/>
    </xf>
    <xf numFmtId="0" fontId="0" fillId="2" borderId="9" xfId="0" applyFill="1" applyBorder="1"/>
    <xf numFmtId="0" fontId="3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0" fontId="0" fillId="2" borderId="10" xfId="0" applyFill="1" applyBorder="1"/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0" borderId="7" xfId="0" applyBorder="1"/>
    <xf numFmtId="0" fontId="0" fillId="3" borderId="16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26"/>
  <sheetViews>
    <sheetView tabSelected="1" workbookViewId="0">
      <selection activeCell="G14" sqref="G14"/>
    </sheetView>
  </sheetViews>
  <sheetFormatPr defaultRowHeight="14.5" x14ac:dyDescent="0.35"/>
  <sheetData>
    <row r="6" spans="3:12" ht="15" thickBot="1" x14ac:dyDescent="0.4"/>
    <row r="7" spans="3:12" ht="15" thickBot="1" x14ac:dyDescent="0.4">
      <c r="C7" s="1" t="s">
        <v>0</v>
      </c>
      <c r="D7" s="1"/>
      <c r="E7" s="1"/>
      <c r="F7" s="2" t="s">
        <v>1</v>
      </c>
      <c r="G7" s="3">
        <v>77</v>
      </c>
    </row>
    <row r="8" spans="3:12" ht="15" thickBot="1" x14ac:dyDescent="0.4">
      <c r="D8" s="4" t="s">
        <v>2</v>
      </c>
      <c r="E8" s="4"/>
      <c r="F8" s="5" t="s">
        <v>3</v>
      </c>
      <c r="G8" s="6">
        <v>18</v>
      </c>
      <c r="H8" s="7"/>
      <c r="I8" s="4"/>
      <c r="J8" s="4"/>
      <c r="K8" s="8"/>
      <c r="L8" s="9"/>
    </row>
    <row r="9" spans="3:12" ht="15" thickBot="1" x14ac:dyDescent="0.4"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</row>
    <row r="10" spans="3:12" x14ac:dyDescent="0.35">
      <c r="C10" s="11">
        <v>1</v>
      </c>
      <c r="D10" s="12" t="s">
        <v>14</v>
      </c>
      <c r="E10" s="13" t="s">
        <v>15</v>
      </c>
      <c r="F10" s="14"/>
      <c r="G10" s="11" t="s">
        <v>16</v>
      </c>
      <c r="H10" s="11">
        <v>72</v>
      </c>
      <c r="I10" s="11">
        <v>110</v>
      </c>
      <c r="J10" s="15">
        <v>0.12</v>
      </c>
      <c r="K10" s="11">
        <f>PRODUCT(H10:I10)</f>
        <v>7920</v>
      </c>
      <c r="L10" s="16">
        <f>(H10*I10)*(1+J10)</f>
        <v>8870.4000000000015</v>
      </c>
    </row>
    <row r="11" spans="3:12" x14ac:dyDescent="0.35">
      <c r="C11" s="17">
        <v>2</v>
      </c>
      <c r="D11" s="18" t="s">
        <v>17</v>
      </c>
      <c r="E11" s="17" t="s">
        <v>15</v>
      </c>
      <c r="F11" s="19"/>
      <c r="G11" s="17" t="s">
        <v>16</v>
      </c>
      <c r="H11" s="17">
        <v>228</v>
      </c>
      <c r="I11" s="17">
        <v>148</v>
      </c>
      <c r="J11" s="20">
        <v>0.12</v>
      </c>
      <c r="K11" s="17">
        <f t="shared" ref="K11:K20" si="0">PRODUCT(H11:I11)</f>
        <v>33744</v>
      </c>
      <c r="L11" s="21">
        <f t="shared" ref="L11:L20" si="1">(H11*I11)*(1+J11)</f>
        <v>37793.280000000006</v>
      </c>
    </row>
    <row r="12" spans="3:12" x14ac:dyDescent="0.35">
      <c r="C12" s="11">
        <v>3</v>
      </c>
      <c r="D12" s="18" t="s">
        <v>18</v>
      </c>
      <c r="E12" s="17" t="s">
        <v>15</v>
      </c>
      <c r="F12" s="19"/>
      <c r="G12" s="17" t="s">
        <v>16</v>
      </c>
      <c r="H12" s="17">
        <v>228</v>
      </c>
      <c r="I12" s="17">
        <v>76</v>
      </c>
      <c r="J12" s="20">
        <v>0.12</v>
      </c>
      <c r="K12" s="17">
        <f t="shared" si="0"/>
        <v>17328</v>
      </c>
      <c r="L12" s="21">
        <f t="shared" si="1"/>
        <v>19407.36</v>
      </c>
    </row>
    <row r="13" spans="3:12" x14ac:dyDescent="0.35">
      <c r="C13" s="17">
        <v>4</v>
      </c>
      <c r="D13" s="18" t="s">
        <v>19</v>
      </c>
      <c r="E13" s="17" t="s">
        <v>15</v>
      </c>
      <c r="F13" s="19"/>
      <c r="G13" s="17" t="s">
        <v>16</v>
      </c>
      <c r="H13" s="17">
        <v>12</v>
      </c>
      <c r="I13" s="17">
        <v>44</v>
      </c>
      <c r="J13" s="20">
        <v>0.12</v>
      </c>
      <c r="K13" s="17">
        <f t="shared" si="0"/>
        <v>528</v>
      </c>
      <c r="L13" s="21">
        <f t="shared" si="1"/>
        <v>591.36</v>
      </c>
    </row>
    <row r="14" spans="3:12" x14ac:dyDescent="0.35">
      <c r="C14" s="11">
        <v>5</v>
      </c>
      <c r="D14" s="18" t="s">
        <v>20</v>
      </c>
      <c r="E14" s="17" t="s">
        <v>15</v>
      </c>
      <c r="F14" s="19"/>
      <c r="G14" s="17" t="s">
        <v>16</v>
      </c>
      <c r="H14" s="17">
        <v>12</v>
      </c>
      <c r="I14" s="17">
        <v>46</v>
      </c>
      <c r="J14" s="20">
        <v>0.12</v>
      </c>
      <c r="K14" s="17">
        <f t="shared" si="0"/>
        <v>552</v>
      </c>
      <c r="L14" s="21">
        <f t="shared" si="1"/>
        <v>618.24</v>
      </c>
    </row>
    <row r="15" spans="3:12" x14ac:dyDescent="0.35">
      <c r="C15" s="17">
        <v>6</v>
      </c>
      <c r="D15" s="18" t="s">
        <v>21</v>
      </c>
      <c r="E15" s="17" t="s">
        <v>15</v>
      </c>
      <c r="F15" s="19"/>
      <c r="G15" s="17" t="s">
        <v>16</v>
      </c>
      <c r="H15" s="17">
        <v>2</v>
      </c>
      <c r="I15" s="17">
        <v>200</v>
      </c>
      <c r="J15" s="20">
        <v>0.12</v>
      </c>
      <c r="K15" s="17">
        <f t="shared" si="0"/>
        <v>400</v>
      </c>
      <c r="L15" s="21">
        <f t="shared" si="1"/>
        <v>448.00000000000006</v>
      </c>
    </row>
    <row r="16" spans="3:12" x14ac:dyDescent="0.35">
      <c r="C16" s="11">
        <v>7</v>
      </c>
      <c r="D16" s="18" t="s">
        <v>22</v>
      </c>
      <c r="E16" s="17" t="s">
        <v>15</v>
      </c>
      <c r="F16" s="19"/>
      <c r="G16" s="17" t="s">
        <v>16</v>
      </c>
      <c r="H16" s="17">
        <v>144</v>
      </c>
      <c r="I16" s="17">
        <v>55</v>
      </c>
      <c r="J16" s="20">
        <v>0.12</v>
      </c>
      <c r="K16" s="17">
        <f t="shared" si="0"/>
        <v>7920</v>
      </c>
      <c r="L16" s="21">
        <f t="shared" si="1"/>
        <v>8870.4000000000015</v>
      </c>
    </row>
    <row r="17" spans="3:12" x14ac:dyDescent="0.35">
      <c r="C17" s="17">
        <v>8</v>
      </c>
      <c r="D17" s="18" t="s">
        <v>23</v>
      </c>
      <c r="E17" s="17" t="s">
        <v>15</v>
      </c>
      <c r="F17" s="19"/>
      <c r="G17" s="17" t="s">
        <v>16</v>
      </c>
      <c r="H17" s="17">
        <v>72</v>
      </c>
      <c r="I17" s="17">
        <v>80</v>
      </c>
      <c r="J17" s="20">
        <v>0.12</v>
      </c>
      <c r="K17" s="17">
        <f t="shared" si="0"/>
        <v>5760</v>
      </c>
      <c r="L17" s="21">
        <f t="shared" si="1"/>
        <v>6451.2000000000007</v>
      </c>
    </row>
    <row r="18" spans="3:12" x14ac:dyDescent="0.35">
      <c r="C18" s="11">
        <v>9</v>
      </c>
      <c r="D18" s="18" t="s">
        <v>24</v>
      </c>
      <c r="E18" s="17" t="s">
        <v>15</v>
      </c>
      <c r="F18" s="19"/>
      <c r="G18" s="17" t="s">
        <v>16</v>
      </c>
      <c r="H18" s="17">
        <v>72</v>
      </c>
      <c r="I18" s="22">
        <v>89</v>
      </c>
      <c r="J18" s="20">
        <v>0.12</v>
      </c>
      <c r="K18" s="17">
        <f t="shared" si="0"/>
        <v>6408</v>
      </c>
      <c r="L18" s="21">
        <f t="shared" si="1"/>
        <v>7176.9600000000009</v>
      </c>
    </row>
    <row r="19" spans="3:12" x14ac:dyDescent="0.35">
      <c r="C19" s="17">
        <v>10</v>
      </c>
      <c r="D19" s="18" t="s">
        <v>25</v>
      </c>
      <c r="E19" s="17" t="s">
        <v>15</v>
      </c>
      <c r="F19" s="19"/>
      <c r="G19" s="17" t="s">
        <v>16</v>
      </c>
      <c r="H19" s="17">
        <v>72</v>
      </c>
      <c r="I19" s="22">
        <v>80</v>
      </c>
      <c r="J19" s="20">
        <v>0.12</v>
      </c>
      <c r="K19" s="17">
        <f t="shared" si="0"/>
        <v>5760</v>
      </c>
      <c r="L19" s="21">
        <f t="shared" si="1"/>
        <v>6451.2000000000007</v>
      </c>
    </row>
    <row r="20" spans="3:12" ht="15" thickBot="1" x14ac:dyDescent="0.4">
      <c r="C20" s="11">
        <v>11</v>
      </c>
      <c r="D20" s="23" t="s">
        <v>26</v>
      </c>
      <c r="E20" s="24" t="s">
        <v>15</v>
      </c>
      <c r="F20" s="19"/>
      <c r="G20" s="24" t="s">
        <v>16</v>
      </c>
      <c r="H20" s="17">
        <v>72</v>
      </c>
      <c r="I20" s="22">
        <v>55</v>
      </c>
      <c r="J20" s="25">
        <v>0.12</v>
      </c>
      <c r="K20" s="24">
        <f t="shared" si="0"/>
        <v>3960</v>
      </c>
      <c r="L20" s="26">
        <f t="shared" si="1"/>
        <v>4435.2000000000007</v>
      </c>
    </row>
    <row r="21" spans="3:12" ht="15" thickBot="1" x14ac:dyDescent="0.4">
      <c r="J21" s="27"/>
    </row>
    <row r="22" spans="3:12" ht="15" thickBot="1" x14ac:dyDescent="0.4">
      <c r="C22" s="28"/>
      <c r="D22" s="29"/>
      <c r="E22" s="29"/>
      <c r="F22" s="29"/>
      <c r="G22" s="29"/>
      <c r="H22" s="29"/>
      <c r="I22" s="30"/>
      <c r="J22" s="31" t="s">
        <v>27</v>
      </c>
      <c r="K22" s="32"/>
      <c r="L22" s="33">
        <f>SUM(L10:L20)</f>
        <v>101113.60000000001</v>
      </c>
    </row>
    <row r="25" spans="3:12" ht="116" x14ac:dyDescent="0.35">
      <c r="C25" s="34" t="s">
        <v>28</v>
      </c>
      <c r="D25" s="35" t="s">
        <v>29</v>
      </c>
    </row>
    <row r="26" spans="3:12" x14ac:dyDescent="0.35">
      <c r="C26" s="36"/>
      <c r="D26" s="37" t="s">
        <v>30</v>
      </c>
    </row>
  </sheetData>
  <mergeCells count="3">
    <mergeCell ref="C7:E7"/>
    <mergeCell ref="C22:H22"/>
    <mergeCell ref="C25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2024-12-09T07:23:24Z</dcterms:created>
  <dcterms:modified xsi:type="dcterms:W3CDTF">2024-12-09T07:23:45Z</dcterms:modified>
</cp:coreProperties>
</file>