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1840" windowHeight="13020"/>
  </bookViews>
  <sheets>
    <sheet name="GIAN'S" sheetId="5" r:id="rId1"/>
    <sheet name="Sheet2"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5"/>
  <c r="F37"/>
  <c r="F35"/>
  <c r="F34"/>
  <c r="F31"/>
  <c r="F29"/>
  <c r="F26"/>
  <c r="F25"/>
  <c r="F24"/>
  <c r="F23"/>
  <c r="F22"/>
  <c r="F19"/>
  <c r="F18"/>
  <c r="F17"/>
  <c r="F14"/>
  <c r="F13"/>
  <c r="F12"/>
  <c r="F11"/>
  <c r="F10"/>
  <c r="F9"/>
  <c r="F8"/>
  <c r="F7"/>
  <c r="F6"/>
  <c r="F40" l="1"/>
  <c r="K11" i="3" l="1"/>
  <c r="K12"/>
  <c r="K13"/>
  <c r="K14"/>
  <c r="K15"/>
  <c r="K16"/>
  <c r="K17"/>
  <c r="K18"/>
  <c r="K19"/>
  <c r="K20"/>
  <c r="K10"/>
  <c r="E29"/>
  <c r="F27"/>
</calcChain>
</file>

<file path=xl/sharedStrings.xml><?xml version="1.0" encoding="utf-8"?>
<sst xmlns="http://schemas.openxmlformats.org/spreadsheetml/2006/main" count="102" uniqueCount="80">
  <si>
    <t>S. No.</t>
  </si>
  <si>
    <t>Each</t>
  </si>
  <si>
    <t>25   mm dia</t>
  </si>
  <si>
    <t>Mtr.</t>
  </si>
  <si>
    <t>32   mm dia</t>
  </si>
  <si>
    <t>40   mm dia</t>
  </si>
  <si>
    <t>50 mm dia</t>
  </si>
  <si>
    <t>65   mm dia</t>
  </si>
  <si>
    <t>100   mm dia</t>
  </si>
  <si>
    <t xml:space="preserve">Pendant type </t>
  </si>
  <si>
    <t xml:space="preserve">Upright type </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</si>
  <si>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</si>
  <si>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</si>
  <si>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</si>
  <si>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</si>
  <si>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</si>
  <si>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</si>
  <si>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</si>
  <si>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</si>
  <si>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</si>
  <si>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</si>
  <si>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</si>
  <si>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</si>
  <si>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</si>
  <si>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</si>
  <si>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</si>
  <si>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</si>
  <si>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</si>
  <si>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</si>
  <si>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</si>
  <si>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</si>
  <si>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</si>
  <si>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</si>
  <si>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</si>
  <si>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</si>
  <si>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</si>
  <si>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</si>
  <si>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</si>
  <si>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</si>
  <si>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</si>
  <si>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installation, testing and commissioning of Brass ball valves of following sizes as required.</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</si>
  <si>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</si>
  <si>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</si>
  <si>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</si>
  <si>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</si>
  <si>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</si>
  <si>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</si>
  <si>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</si>
  <si>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</si>
  <si>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</si>
  <si>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</si>
  <si>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</si>
  <si>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</si>
  <si>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</si>
  <si>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</si>
  <si>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</si>
  <si>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</si>
  <si>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</si>
  <si>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</si>
  <si>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</si>
  <si>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</si>
  <si>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Supply, fixing, testing &amp; commissioning of 15 mm dia size ,quartzoid bulb sprinkler heads suitable for 68 degree centigrade rating  of the following type :</t>
  </si>
  <si>
    <r>
      <t>Pypkote, Makphalt, Safex,</t>
    </r>
    <r>
      <rPr>
        <sz val="11"/>
        <rFont val="Calibri"/>
        <family val="2"/>
        <scheme val="minor"/>
      </rPr>
      <t xml:space="preserve"> mlote</t>
    </r>
  </si>
  <si>
    <t>200 mm dia, 6.0 mm thick</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</si>
  <si>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</si>
  <si>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</si>
  <si>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</si>
  <si>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</si>
  <si>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</si>
  <si>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</si>
  <si>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</si>
  <si>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 xml:space="preserve">  TOTAL COST IN Rs.</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</si>
  <si>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</si>
  <si>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</si>
  <si>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</si>
  <si>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</si>
  <si>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65mm dia.</t>
  </si>
  <si>
    <t>Supply &amp; Fixing ISI marked ( IS : 15683 )  Portable fire Extinguisher, k type flat base including valve, discharge  hose of not less than 10 mm dia. min. 600 mm long  &amp; complete  in  all respects  including initial fill. Capacity 6kg</t>
  </si>
  <si>
    <t>700 MM LONG</t>
  </si>
  <si>
    <t>GIANI'S</t>
  </si>
</sst>
</file>

<file path=xl/styles.xml><?xml version="1.0" encoding="utf-8"?>
<styleSheet xmlns="http://schemas.openxmlformats.org/spreadsheetml/2006/main">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6">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5" fillId="0" borderId="0" xfId="0" applyFont="1" applyFill="1"/>
    <xf numFmtId="0" fontId="6" fillId="0" borderId="1" xfId="2" applyFont="1" applyBorder="1" applyAlignment="1">
      <alignment horizontal="left" vertical="top"/>
    </xf>
    <xf numFmtId="0" fontId="6" fillId="0" borderId="1" xfId="2" applyFont="1" applyBorder="1" applyAlignment="1">
      <alignment horizontal="left" vertical="top" wrapText="1"/>
    </xf>
    <xf numFmtId="0" fontId="6" fillId="0" borderId="1" xfId="2" applyFont="1" applyBorder="1" applyAlignment="1">
      <alignment horizontal="left" vertical="center"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3" fillId="0" borderId="1" xfId="1" applyFont="1" applyBorder="1" applyAlignment="1">
      <alignment horizontal="center" vertical="top"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xf>
  </cellXfs>
  <cellStyles count="3">
    <cellStyle name="Normal" xfId="0" builtinId="0"/>
    <cellStyle name="Normal 2" xfId="2"/>
    <cellStyle name="Style 1"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62"/>
  <sheetViews>
    <sheetView tabSelected="1" workbookViewId="0">
      <selection sqref="A1:XFD1048576"/>
    </sheetView>
  </sheetViews>
  <sheetFormatPr defaultColWidth="9.109375" defaultRowHeight="14.4"/>
  <cols>
    <col min="1" max="1" width="7.44140625" style="16" customWidth="1"/>
    <col min="2" max="2" width="48.109375" style="2" customWidth="1"/>
    <col min="3" max="3" width="6.5546875" style="16" customWidth="1"/>
    <col min="4" max="4" width="8.109375" style="16" customWidth="1"/>
    <col min="5" max="5" width="12.44140625" style="16" customWidth="1"/>
    <col min="6" max="6" width="14" style="16" bestFit="1" customWidth="1"/>
    <col min="7" max="16384" width="9.109375" style="2"/>
  </cols>
  <sheetData>
    <row r="1" spans="1:6">
      <c r="A1" s="29" t="s">
        <v>75</v>
      </c>
      <c r="B1" s="29"/>
      <c r="C1" s="29"/>
      <c r="D1" s="29"/>
      <c r="E1" s="29"/>
      <c r="F1" s="29"/>
    </row>
    <row r="2" spans="1:6" s="3" customFormat="1">
      <c r="A2" s="30" t="s">
        <v>79</v>
      </c>
      <c r="B2" s="30"/>
      <c r="C2" s="30"/>
      <c r="D2" s="30"/>
      <c r="E2" s="30"/>
      <c r="F2" s="30"/>
    </row>
    <row r="3" spans="1:6">
      <c r="A3" s="19" t="s">
        <v>0</v>
      </c>
      <c r="B3" s="20" t="s">
        <v>33</v>
      </c>
      <c r="C3" s="19" t="s">
        <v>34</v>
      </c>
      <c r="D3" s="19" t="s">
        <v>35</v>
      </c>
      <c r="E3" s="19" t="s">
        <v>36</v>
      </c>
      <c r="F3" s="19" t="s">
        <v>37</v>
      </c>
    </row>
    <row r="4" spans="1:6" s="8" customFormat="1">
      <c r="A4" s="10"/>
      <c r="B4" s="5"/>
      <c r="C4" s="6"/>
      <c r="D4" s="6"/>
      <c r="E4" s="7"/>
      <c r="F4" s="7"/>
    </row>
    <row r="5" spans="1:6" ht="158.4">
      <c r="A5" s="4">
        <v>1</v>
      </c>
      <c r="B5" s="5" t="s">
        <v>64</v>
      </c>
      <c r="C5" s="6"/>
      <c r="D5" s="6"/>
      <c r="E5" s="7"/>
      <c r="F5" s="7"/>
    </row>
    <row r="6" spans="1:6" s="9" customFormat="1">
      <c r="A6" s="4">
        <v>1.1000000000000001</v>
      </c>
      <c r="B6" s="11" t="s">
        <v>2</v>
      </c>
      <c r="C6" s="6" t="s">
        <v>3</v>
      </c>
      <c r="D6" s="6">
        <v>7</v>
      </c>
      <c r="E6" s="7"/>
      <c r="F6" s="7">
        <f t="shared" ref="F6:F14" si="0">E6*D6</f>
        <v>0</v>
      </c>
    </row>
    <row r="7" spans="1:6" s="9" customFormat="1">
      <c r="A7" s="4">
        <v>1.2</v>
      </c>
      <c r="B7" s="11" t="s">
        <v>4</v>
      </c>
      <c r="C7" s="6" t="s">
        <v>3</v>
      </c>
      <c r="D7" s="6">
        <v>0</v>
      </c>
      <c r="E7" s="7"/>
      <c r="F7" s="7">
        <f t="shared" si="0"/>
        <v>0</v>
      </c>
    </row>
    <row r="8" spans="1:6">
      <c r="A8" s="4">
        <v>1.3</v>
      </c>
      <c r="B8" s="11" t="s">
        <v>5</v>
      </c>
      <c r="C8" s="6" t="s">
        <v>3</v>
      </c>
      <c r="D8" s="6">
        <v>0</v>
      </c>
      <c r="E8" s="7"/>
      <c r="F8" s="7">
        <f t="shared" si="0"/>
        <v>0</v>
      </c>
    </row>
    <row r="9" spans="1:6">
      <c r="A9" s="4">
        <v>1.4</v>
      </c>
      <c r="B9" s="11" t="s">
        <v>43</v>
      </c>
      <c r="C9" s="6" t="s">
        <v>3</v>
      </c>
      <c r="D9" s="6">
        <v>0</v>
      </c>
      <c r="E9" s="7"/>
      <c r="F9" s="7">
        <f t="shared" si="0"/>
        <v>0</v>
      </c>
    </row>
    <row r="10" spans="1:6">
      <c r="A10" s="4">
        <v>1.5</v>
      </c>
      <c r="B10" s="11" t="s">
        <v>7</v>
      </c>
      <c r="C10" s="6" t="s">
        <v>3</v>
      </c>
      <c r="D10" s="6">
        <v>0</v>
      </c>
      <c r="E10" s="7"/>
      <c r="F10" s="7">
        <f t="shared" si="0"/>
        <v>0</v>
      </c>
    </row>
    <row r="11" spans="1:6">
      <c r="A11" s="4">
        <v>1.6</v>
      </c>
      <c r="B11" s="11" t="s">
        <v>42</v>
      </c>
      <c r="C11" s="6" t="s">
        <v>3</v>
      </c>
      <c r="D11" s="6">
        <v>0</v>
      </c>
      <c r="E11" s="7"/>
      <c r="F11" s="7">
        <f t="shared" si="0"/>
        <v>0</v>
      </c>
    </row>
    <row r="12" spans="1:6">
      <c r="A12" s="4">
        <v>1.7</v>
      </c>
      <c r="B12" s="11" t="s">
        <v>8</v>
      </c>
      <c r="C12" s="6" t="s">
        <v>3</v>
      </c>
      <c r="D12" s="6">
        <v>0</v>
      </c>
      <c r="E12" s="7"/>
      <c r="F12" s="7">
        <f t="shared" si="0"/>
        <v>0</v>
      </c>
    </row>
    <row r="13" spans="1:6">
      <c r="A13" s="4">
        <v>1.8</v>
      </c>
      <c r="B13" s="11" t="s">
        <v>29</v>
      </c>
      <c r="C13" s="6" t="s">
        <v>3</v>
      </c>
      <c r="D13" s="6">
        <v>0</v>
      </c>
      <c r="E13" s="7"/>
      <c r="F13" s="7">
        <f t="shared" si="0"/>
        <v>0</v>
      </c>
    </row>
    <row r="14" spans="1:6" ht="15.6">
      <c r="A14" s="4">
        <v>1.9</v>
      </c>
      <c r="B14" s="21" t="s">
        <v>63</v>
      </c>
      <c r="C14" s="6" t="s">
        <v>3</v>
      </c>
      <c r="D14" s="6">
        <v>0</v>
      </c>
      <c r="E14" s="7"/>
      <c r="F14" s="7">
        <f t="shared" si="0"/>
        <v>0</v>
      </c>
    </row>
    <row r="15" spans="1:6">
      <c r="A15" s="4"/>
      <c r="B15" s="11"/>
      <c r="C15" s="6"/>
      <c r="D15" s="6"/>
      <c r="E15" s="7"/>
      <c r="F15" s="7"/>
    </row>
    <row r="16" spans="1:6" ht="201.6">
      <c r="A16" s="4">
        <v>2</v>
      </c>
      <c r="B16" s="5" t="s">
        <v>65</v>
      </c>
      <c r="C16" s="6"/>
      <c r="D16" s="6"/>
      <c r="E16" s="7"/>
      <c r="F16" s="7"/>
    </row>
    <row r="17" spans="1:6">
      <c r="A17" s="4">
        <v>2.1</v>
      </c>
      <c r="B17" s="5" t="s">
        <v>38</v>
      </c>
      <c r="C17" s="6" t="s">
        <v>3</v>
      </c>
      <c r="D17" s="12">
        <v>0</v>
      </c>
      <c r="E17" s="7"/>
      <c r="F17" s="7">
        <f>D17*E17</f>
        <v>0</v>
      </c>
    </row>
    <row r="18" spans="1:6">
      <c r="A18" s="4">
        <v>2.2000000000000002</v>
      </c>
      <c r="B18" s="5" t="s">
        <v>60</v>
      </c>
      <c r="C18" s="6" t="s">
        <v>3</v>
      </c>
      <c r="D18" s="12">
        <v>0</v>
      </c>
      <c r="E18" s="7"/>
      <c r="F18" s="7">
        <f>D18*E18</f>
        <v>0</v>
      </c>
    </row>
    <row r="19" spans="1:6" s="8" customFormat="1">
      <c r="A19" s="10">
        <v>2.2999999999999998</v>
      </c>
      <c r="B19" s="5" t="s">
        <v>66</v>
      </c>
      <c r="C19" s="6" t="s">
        <v>3</v>
      </c>
      <c r="D19" s="12">
        <v>0</v>
      </c>
      <c r="E19" s="7"/>
      <c r="F19" s="7">
        <f>D19*E19</f>
        <v>0</v>
      </c>
    </row>
    <row r="20" spans="1:6" s="8" customFormat="1">
      <c r="A20" s="10"/>
      <c r="B20" s="5"/>
      <c r="C20" s="6"/>
      <c r="D20" s="6"/>
      <c r="E20" s="7"/>
      <c r="F20" s="7"/>
    </row>
    <row r="21" spans="1:6" ht="28.8">
      <c r="A21" s="4">
        <v>3</v>
      </c>
      <c r="B21" s="5" t="s">
        <v>40</v>
      </c>
      <c r="C21" s="6"/>
      <c r="D21" s="6"/>
      <c r="E21" s="7"/>
      <c r="F21" s="7"/>
    </row>
    <row r="22" spans="1:6">
      <c r="A22" s="4">
        <v>3.1</v>
      </c>
      <c r="B22" s="11" t="s">
        <v>30</v>
      </c>
      <c r="C22" s="6" t="s">
        <v>1</v>
      </c>
      <c r="D22" s="6">
        <v>1</v>
      </c>
      <c r="E22" s="7"/>
      <c r="F22" s="7">
        <f t="shared" ref="F22:F26" si="1">E22*D22</f>
        <v>0</v>
      </c>
    </row>
    <row r="23" spans="1:6">
      <c r="A23" s="4">
        <v>3.2</v>
      </c>
      <c r="B23" s="11" t="s">
        <v>69</v>
      </c>
      <c r="C23" s="6" t="s">
        <v>1</v>
      </c>
      <c r="D23" s="6">
        <v>0</v>
      </c>
      <c r="E23" s="7"/>
      <c r="F23" s="7">
        <f t="shared" si="1"/>
        <v>0</v>
      </c>
    </row>
    <row r="24" spans="1:6">
      <c r="A24" s="4">
        <v>3.3</v>
      </c>
      <c r="B24" s="11" t="s">
        <v>70</v>
      </c>
      <c r="C24" s="6" t="s">
        <v>1</v>
      </c>
      <c r="D24" s="6">
        <v>0</v>
      </c>
      <c r="E24" s="7"/>
      <c r="F24" s="7">
        <f t="shared" si="1"/>
        <v>0</v>
      </c>
    </row>
    <row r="25" spans="1:6">
      <c r="A25" s="4">
        <v>3.4</v>
      </c>
      <c r="B25" s="11" t="s">
        <v>6</v>
      </c>
      <c r="C25" s="6" t="s">
        <v>1</v>
      </c>
      <c r="D25" s="6">
        <v>0</v>
      </c>
      <c r="E25" s="7"/>
      <c r="F25" s="7">
        <f t="shared" si="1"/>
        <v>0</v>
      </c>
    </row>
    <row r="26" spans="1:6">
      <c r="A26" s="4">
        <v>3.5</v>
      </c>
      <c r="B26" s="11" t="s">
        <v>76</v>
      </c>
      <c r="C26" s="6" t="s">
        <v>1</v>
      </c>
      <c r="D26" s="6">
        <v>0</v>
      </c>
      <c r="E26" s="7"/>
      <c r="F26" s="7">
        <f t="shared" si="1"/>
        <v>0</v>
      </c>
    </row>
    <row r="27" spans="1:6">
      <c r="A27" s="4"/>
      <c r="B27" s="5"/>
      <c r="C27" s="6"/>
      <c r="D27" s="6"/>
      <c r="E27" s="7"/>
      <c r="F27" s="7"/>
    </row>
    <row r="28" spans="1:6" ht="43.2">
      <c r="A28" s="4">
        <v>4</v>
      </c>
      <c r="B28" s="5" t="s">
        <v>61</v>
      </c>
      <c r="C28" s="6"/>
      <c r="D28" s="6"/>
      <c r="E28" s="7"/>
      <c r="F28" s="7"/>
    </row>
    <row r="29" spans="1:6">
      <c r="A29" s="4">
        <v>4.0999999999999996</v>
      </c>
      <c r="B29" s="5" t="s">
        <v>9</v>
      </c>
      <c r="C29" s="6" t="s">
        <v>1</v>
      </c>
      <c r="D29" s="6">
        <v>2</v>
      </c>
      <c r="E29" s="7"/>
      <c r="F29" s="7">
        <f>D29*E29</f>
        <v>0</v>
      </c>
    </row>
    <row r="30" spans="1:6">
      <c r="A30" s="4">
        <v>4.2</v>
      </c>
      <c r="B30" s="5" t="s">
        <v>10</v>
      </c>
      <c r="C30" s="6" t="s">
        <v>1</v>
      </c>
      <c r="D30" s="6">
        <v>0</v>
      </c>
      <c r="E30" s="7"/>
      <c r="F30" s="7"/>
    </row>
    <row r="31" spans="1:6">
      <c r="A31" s="4">
        <v>4.3</v>
      </c>
      <c r="B31" s="5" t="s">
        <v>41</v>
      </c>
      <c r="C31" s="6" t="s">
        <v>1</v>
      </c>
      <c r="D31" s="6">
        <v>0</v>
      </c>
      <c r="E31" s="7"/>
      <c r="F31" s="7">
        <f t="shared" ref="F31" si="2">D31*E31</f>
        <v>0</v>
      </c>
    </row>
    <row r="32" spans="1:6">
      <c r="A32" s="4"/>
      <c r="B32" s="5"/>
      <c r="C32" s="6"/>
      <c r="D32" s="6"/>
      <c r="E32" s="7"/>
      <c r="F32" s="7"/>
    </row>
    <row r="33" spans="1:6" ht="57.6">
      <c r="A33" s="4">
        <v>5</v>
      </c>
      <c r="B33" s="5" t="s">
        <v>45</v>
      </c>
      <c r="C33" s="6"/>
      <c r="D33" s="6"/>
      <c r="E33" s="7"/>
      <c r="F33" s="7"/>
    </row>
    <row r="34" spans="1:6">
      <c r="A34" s="4">
        <v>5.0999999999999996</v>
      </c>
      <c r="B34" s="5" t="s">
        <v>72</v>
      </c>
      <c r="C34" s="6" t="s">
        <v>1</v>
      </c>
      <c r="D34" s="6">
        <v>1</v>
      </c>
      <c r="E34" s="7"/>
      <c r="F34" s="7">
        <f>E34*D34</f>
        <v>0</v>
      </c>
    </row>
    <row r="35" spans="1:6" ht="124.8">
      <c r="A35" s="4">
        <v>6</v>
      </c>
      <c r="B35" s="22" t="s">
        <v>73</v>
      </c>
      <c r="C35" s="6" t="s">
        <v>1</v>
      </c>
      <c r="D35" s="6">
        <v>1</v>
      </c>
      <c r="E35" s="7"/>
      <c r="F35" s="7">
        <f>E35*D35</f>
        <v>0</v>
      </c>
    </row>
    <row r="36" spans="1:6" ht="72">
      <c r="A36" s="4">
        <v>7</v>
      </c>
      <c r="B36" s="5" t="s">
        <v>77</v>
      </c>
      <c r="C36" s="6" t="s">
        <v>1</v>
      </c>
      <c r="D36" s="6">
        <v>0</v>
      </c>
      <c r="E36" s="7"/>
      <c r="F36" s="7"/>
    </row>
    <row r="37" spans="1:6" ht="100.8">
      <c r="A37" s="4">
        <v>8</v>
      </c>
      <c r="B37" s="5" t="s">
        <v>39</v>
      </c>
      <c r="C37" s="6" t="s">
        <v>31</v>
      </c>
      <c r="D37" s="6">
        <v>0</v>
      </c>
      <c r="E37" s="6"/>
      <c r="F37" s="7">
        <f>E37*D37</f>
        <v>0</v>
      </c>
    </row>
    <row r="38" spans="1:6" ht="129.6">
      <c r="A38" s="4">
        <v>9</v>
      </c>
      <c r="B38" s="5" t="s">
        <v>74</v>
      </c>
      <c r="C38" s="6"/>
      <c r="D38" s="6"/>
      <c r="E38" s="6"/>
      <c r="F38" s="7"/>
    </row>
    <row r="39" spans="1:6">
      <c r="A39" s="4">
        <v>9.1</v>
      </c>
      <c r="B39" s="5" t="s">
        <v>78</v>
      </c>
      <c r="C39" s="6" t="s">
        <v>1</v>
      </c>
      <c r="D39" s="6">
        <v>0</v>
      </c>
      <c r="E39" s="6"/>
      <c r="F39" s="7">
        <f t="shared" ref="F39" si="3">E39*D39</f>
        <v>0</v>
      </c>
    </row>
    <row r="40" spans="1:6" s="25" customFormat="1">
      <c r="A40" s="24"/>
      <c r="B40" s="32" t="s">
        <v>71</v>
      </c>
      <c r="C40" s="32"/>
      <c r="D40" s="32"/>
      <c r="E40" s="32"/>
      <c r="F40" s="23">
        <f>SUM(F5:F39)</f>
        <v>0</v>
      </c>
    </row>
    <row r="41" spans="1:6" s="8" customFormat="1">
      <c r="A41" s="10"/>
      <c r="B41" s="33"/>
      <c r="C41" s="33"/>
      <c r="D41" s="33"/>
      <c r="E41" s="33"/>
      <c r="F41" s="13"/>
    </row>
    <row r="42" spans="1:6" s="8" customFormat="1">
      <c r="A42" s="14"/>
      <c r="B42" s="34" t="s">
        <v>44</v>
      </c>
      <c r="C42" s="34"/>
      <c r="D42" s="34"/>
      <c r="E42" s="34"/>
      <c r="F42" s="15"/>
    </row>
    <row r="43" spans="1:6">
      <c r="A43" s="4"/>
      <c r="B43" s="31"/>
      <c r="C43" s="31"/>
      <c r="D43" s="31"/>
      <c r="E43" s="31"/>
      <c r="F43" s="31"/>
    </row>
    <row r="44" spans="1:6">
      <c r="A44" s="4"/>
      <c r="B44" s="31"/>
      <c r="C44" s="31"/>
      <c r="D44" s="31"/>
      <c r="E44" s="31"/>
      <c r="F44" s="31"/>
    </row>
    <row r="45" spans="1:6">
      <c r="A45" s="4"/>
      <c r="B45" s="31" t="s">
        <v>32</v>
      </c>
      <c r="C45" s="31"/>
      <c r="D45" s="31"/>
      <c r="E45" s="31"/>
      <c r="F45" s="31"/>
    </row>
    <row r="46" spans="1:6">
      <c r="A46" s="4" t="s">
        <v>11</v>
      </c>
      <c r="B46" s="26" t="s">
        <v>68</v>
      </c>
      <c r="C46" s="26"/>
      <c r="D46" s="26"/>
      <c r="E46" s="26"/>
      <c r="F46" s="26"/>
    </row>
    <row r="47" spans="1:6">
      <c r="A47" s="4"/>
      <c r="B47" s="27" t="s">
        <v>67</v>
      </c>
      <c r="C47" s="27"/>
      <c r="D47" s="27"/>
      <c r="E47" s="27"/>
      <c r="F47" s="27"/>
    </row>
    <row r="48" spans="1:6">
      <c r="A48" s="4" t="s">
        <v>12</v>
      </c>
      <c r="B48" s="26" t="s">
        <v>13</v>
      </c>
      <c r="C48" s="26"/>
      <c r="D48" s="26"/>
      <c r="E48" s="26"/>
      <c r="F48" s="26"/>
    </row>
    <row r="49" spans="1:6">
      <c r="A49" s="4"/>
      <c r="B49" s="27" t="s">
        <v>14</v>
      </c>
      <c r="C49" s="27"/>
      <c r="D49" s="27"/>
      <c r="E49" s="27"/>
      <c r="F49" s="27"/>
    </row>
    <row r="50" spans="1:6">
      <c r="A50" s="4" t="s">
        <v>15</v>
      </c>
      <c r="B50" s="26" t="s">
        <v>16</v>
      </c>
      <c r="C50" s="26"/>
      <c r="D50" s="26"/>
      <c r="E50" s="26"/>
      <c r="F50" s="26"/>
    </row>
    <row r="51" spans="1:6">
      <c r="A51" s="4"/>
      <c r="B51" s="27" t="s">
        <v>62</v>
      </c>
      <c r="C51" s="27"/>
      <c r="D51" s="27"/>
      <c r="E51" s="27"/>
      <c r="F51" s="27"/>
    </row>
    <row r="52" spans="1:6">
      <c r="A52" s="4" t="s">
        <v>17</v>
      </c>
      <c r="B52" s="26" t="s">
        <v>18</v>
      </c>
      <c r="C52" s="26"/>
      <c r="D52" s="26"/>
      <c r="E52" s="26"/>
      <c r="F52" s="26"/>
    </row>
    <row r="53" spans="1:6">
      <c r="A53" s="4"/>
      <c r="B53" s="27" t="s">
        <v>49</v>
      </c>
      <c r="C53" s="27"/>
      <c r="D53" s="27"/>
      <c r="E53" s="27"/>
      <c r="F53" s="27"/>
    </row>
    <row r="54" spans="1:6">
      <c r="A54" s="4" t="s">
        <v>19</v>
      </c>
      <c r="B54" s="26" t="s">
        <v>20</v>
      </c>
      <c r="C54" s="26"/>
      <c r="D54" s="26"/>
      <c r="E54" s="26"/>
      <c r="F54" s="26"/>
    </row>
    <row r="55" spans="1:6">
      <c r="A55" s="4"/>
      <c r="B55" s="28" t="s">
        <v>48</v>
      </c>
      <c r="C55" s="28"/>
      <c r="D55" s="28"/>
      <c r="E55" s="28"/>
      <c r="F55" s="28"/>
    </row>
    <row r="56" spans="1:6">
      <c r="A56" s="4" t="s">
        <v>21</v>
      </c>
      <c r="B56" s="26" t="s">
        <v>22</v>
      </c>
      <c r="C56" s="26"/>
      <c r="D56" s="26"/>
      <c r="E56" s="26"/>
      <c r="F56" s="26"/>
    </row>
    <row r="57" spans="1:6">
      <c r="A57" s="4"/>
      <c r="B57" s="28" t="s">
        <v>23</v>
      </c>
      <c r="C57" s="28"/>
      <c r="D57" s="28"/>
      <c r="E57" s="28"/>
      <c r="F57" s="28"/>
    </row>
    <row r="58" spans="1:6">
      <c r="A58" s="4" t="s">
        <v>24</v>
      </c>
      <c r="B58" s="26" t="s">
        <v>25</v>
      </c>
      <c r="C58" s="26"/>
      <c r="D58" s="26"/>
      <c r="E58" s="26"/>
      <c r="F58" s="26"/>
    </row>
    <row r="59" spans="1:6">
      <c r="A59" s="4"/>
      <c r="B59" s="28" t="s">
        <v>47</v>
      </c>
      <c r="C59" s="28"/>
      <c r="D59" s="28"/>
      <c r="E59" s="28"/>
      <c r="F59" s="28"/>
    </row>
    <row r="60" spans="1:6">
      <c r="A60" s="4" t="s">
        <v>26</v>
      </c>
      <c r="B60" s="26" t="s">
        <v>27</v>
      </c>
      <c r="C60" s="26"/>
      <c r="D60" s="26"/>
      <c r="E60" s="26"/>
      <c r="F60" s="26"/>
    </row>
    <row r="61" spans="1:6">
      <c r="A61" s="4"/>
      <c r="B61" s="28" t="s">
        <v>28</v>
      </c>
      <c r="C61" s="28"/>
      <c r="D61" s="28"/>
      <c r="E61" s="28"/>
      <c r="F61" s="28"/>
    </row>
    <row r="62" spans="1:6">
      <c r="B62" s="17"/>
      <c r="C62" s="18"/>
      <c r="D62" s="18"/>
      <c r="E62" s="18"/>
      <c r="F62" s="18"/>
    </row>
  </sheetData>
  <mergeCells count="24">
    <mergeCell ref="B61:F61"/>
    <mergeCell ref="B50:F50"/>
    <mergeCell ref="B51:F51"/>
    <mergeCell ref="B52:F52"/>
    <mergeCell ref="B53:F53"/>
    <mergeCell ref="B54:F54"/>
    <mergeCell ref="B55:F55"/>
    <mergeCell ref="B56:F56"/>
    <mergeCell ref="B57:F57"/>
    <mergeCell ref="B58:F58"/>
    <mergeCell ref="B59:F59"/>
    <mergeCell ref="B60:F60"/>
    <mergeCell ref="B49:F49"/>
    <mergeCell ref="A1:F1"/>
    <mergeCell ref="A2:F2"/>
    <mergeCell ref="B40:E40"/>
    <mergeCell ref="B41:E41"/>
    <mergeCell ref="B42:E42"/>
    <mergeCell ref="B43:F43"/>
    <mergeCell ref="B44:F44"/>
    <mergeCell ref="B45:F45"/>
    <mergeCell ref="B46:F46"/>
    <mergeCell ref="B47:F47"/>
    <mergeCell ref="B48:F4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9:P41"/>
  <sheetViews>
    <sheetView workbookViewId="0">
      <selection activeCell="H21" sqref="H21"/>
    </sheetView>
  </sheetViews>
  <sheetFormatPr defaultRowHeight="14.4"/>
  <cols>
    <col min="3" max="3" width="12.6640625" style="1" customWidth="1"/>
    <col min="4" max="4" width="17.33203125" style="1" customWidth="1"/>
    <col min="5" max="6" width="9.109375" style="1"/>
    <col min="7" max="7" width="10.33203125" style="1" bestFit="1" customWidth="1"/>
    <col min="8" max="8" width="11" style="1" bestFit="1" customWidth="1"/>
    <col min="9" max="9" width="10.6640625" style="1" bestFit="1" customWidth="1"/>
    <col min="10" max="10" width="10.5546875" style="1" bestFit="1" customWidth="1"/>
    <col min="11" max="15" width="9.109375" style="1"/>
  </cols>
  <sheetData>
    <row r="9" spans="4:16">
      <c r="E9" s="1" t="s">
        <v>53</v>
      </c>
      <c r="F9" s="1" t="s">
        <v>51</v>
      </c>
      <c r="G9" s="1" t="s">
        <v>52</v>
      </c>
      <c r="H9" s="1" t="s">
        <v>54</v>
      </c>
      <c r="I9" s="1" t="s">
        <v>55</v>
      </c>
      <c r="J9" s="1" t="s">
        <v>56</v>
      </c>
      <c r="K9" s="1" t="s">
        <v>59</v>
      </c>
    </row>
    <row r="10" spans="4:16">
      <c r="D10" s="1" t="s">
        <v>57</v>
      </c>
      <c r="E10" s="1">
        <v>3</v>
      </c>
      <c r="K10" s="1">
        <f>SUM(E10:J10)</f>
        <v>3</v>
      </c>
    </row>
    <row r="11" spans="4:16">
      <c r="D11" s="1" t="s">
        <v>58</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5"/>
      <c r="D27" s="1">
        <v>15</v>
      </c>
      <c r="E27" s="1">
        <v>3.5</v>
      </c>
      <c r="F27" s="1">
        <f>D27*E27</f>
        <v>52.5</v>
      </c>
    </row>
    <row r="28" spans="1:11">
      <c r="A28" s="35"/>
    </row>
    <row r="29" spans="1:11" ht="23.25" customHeight="1">
      <c r="A29" s="35"/>
      <c r="D29" s="1">
        <v>165</v>
      </c>
      <c r="E29" s="1">
        <f>D29/3.28</f>
        <v>50.304878048780488</v>
      </c>
    </row>
    <row r="30" spans="1:11">
      <c r="A30" s="35"/>
    </row>
    <row r="33" spans="3:6">
      <c r="E33" s="1" t="s">
        <v>50</v>
      </c>
      <c r="F33" s="1">
        <v>10</v>
      </c>
    </row>
    <row r="34" spans="3:6">
      <c r="F34" s="1">
        <v>10</v>
      </c>
    </row>
    <row r="35" spans="3:6">
      <c r="F35" s="1">
        <v>10</v>
      </c>
    </row>
    <row r="41" spans="3:6">
      <c r="C41" s="1" t="s">
        <v>46</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GIAN'S</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arsou</cp:lastModifiedBy>
  <cp:lastPrinted>2022-10-31T08:41:20Z</cp:lastPrinted>
  <dcterms:created xsi:type="dcterms:W3CDTF">2015-04-30T08:24:41Z</dcterms:created>
  <dcterms:modified xsi:type="dcterms:W3CDTF">2024-01-20T13:47:04Z</dcterms:modified>
</cp:coreProperties>
</file>