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uffin-D\02 - PROJECT WORKS\INDIA\NOIDA\FOOD HUB\CAD\WIP\20241207\IN-DXN-FOOD HUB-M&amp;E TEDNER DOC SET-20241202\03 - M&amp;E - SUBWAY\BOQ\"/>
    </mc:Choice>
  </mc:AlternateContent>
  <xr:revisionPtr revIDLastSave="0" documentId="13_ncr:1_{23594CD9-2F0C-4E7C-BDBC-176A0CCA8BD1}" xr6:coauthVersionLast="47" xr6:coauthVersionMax="47" xr10:uidLastSave="{00000000-0000-0000-0000-000000000000}"/>
  <bookViews>
    <workbookView xWindow="45" yWindow="0" windowWidth="28755" windowHeight="15480" activeTab="3" xr2:uid="{F470A7A7-C1CB-4EDA-B3C6-129CAAD341CE}"/>
  </bookViews>
  <sheets>
    <sheet name="HVAC" sheetId="1" r:id="rId1"/>
    <sheet name="ELEC &amp; ELV" sheetId="4" r:id="rId2"/>
    <sheet name="D&amp;WS" sheetId="3" r:id="rId3"/>
    <sheet name="FIRE" sheetId="2" r:id="rId4"/>
  </sheets>
  <definedNames>
    <definedName name="_xlnm.Print_Area" localSheetId="1">'ELEC &amp; ELV'!$A$1:$I$91</definedName>
    <definedName name="_xlnm.Print_Area" localSheetId="0">HVAC!$A$1:$I$71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2" l="1"/>
  <c r="F60" i="2"/>
  <c r="I60" i="2" s="1"/>
  <c r="I59" i="2"/>
  <c r="H59" i="2"/>
  <c r="F59" i="2"/>
  <c r="H58" i="2"/>
  <c r="F58" i="2"/>
  <c r="I58" i="2" s="1"/>
  <c r="H34" i="2"/>
  <c r="F34" i="2"/>
  <c r="I34" i="2" s="1"/>
  <c r="H88" i="4" l="1"/>
  <c r="F88" i="4"/>
  <c r="I88" i="4" s="1"/>
  <c r="H87" i="4"/>
  <c r="F87" i="4"/>
  <c r="I87" i="4" s="1"/>
  <c r="H86" i="4"/>
  <c r="F86" i="4"/>
  <c r="I86" i="4" s="1"/>
  <c r="H81" i="4"/>
  <c r="F81" i="4"/>
  <c r="I81" i="4" s="1"/>
  <c r="H80" i="4"/>
  <c r="F80" i="4"/>
  <c r="I80" i="4" s="1"/>
  <c r="H79" i="4"/>
  <c r="F79" i="4"/>
  <c r="I79" i="4" s="1"/>
  <c r="H76" i="4"/>
  <c r="F76" i="4"/>
  <c r="I76" i="4" s="1"/>
  <c r="H73" i="4"/>
  <c r="F73" i="4"/>
  <c r="I73" i="4" s="1"/>
  <c r="H72" i="4"/>
  <c r="F72" i="4"/>
  <c r="I72" i="4" s="1"/>
  <c r="H71" i="4"/>
  <c r="F71" i="4"/>
  <c r="I71" i="4" s="1"/>
  <c r="H68" i="4"/>
  <c r="F68" i="4"/>
  <c r="I68" i="4" s="1"/>
  <c r="H67" i="4"/>
  <c r="F67" i="4"/>
  <c r="I67" i="4" s="1"/>
  <c r="H66" i="4"/>
  <c r="F66" i="4"/>
  <c r="I66" i="4" s="1"/>
  <c r="H65" i="4"/>
  <c r="F65" i="4"/>
  <c r="I65" i="4" s="1"/>
  <c r="H62" i="4"/>
  <c r="F62" i="4"/>
  <c r="I62" i="4" s="1"/>
  <c r="H59" i="4"/>
  <c r="F59" i="4"/>
  <c r="I59" i="4" s="1"/>
  <c r="H56" i="4"/>
  <c r="F56" i="4"/>
  <c r="I56" i="4" s="1"/>
  <c r="H55" i="4"/>
  <c r="F55" i="4"/>
  <c r="I55" i="4" s="1"/>
  <c r="H54" i="4"/>
  <c r="F54" i="4"/>
  <c r="I54" i="4" s="1"/>
  <c r="H53" i="4"/>
  <c r="F53" i="4"/>
  <c r="I53" i="4" s="1"/>
  <c r="H52" i="4"/>
  <c r="F52" i="4"/>
  <c r="I52" i="4" s="1"/>
  <c r="H51" i="4"/>
  <c r="F51" i="4"/>
  <c r="I51" i="4" s="1"/>
  <c r="H50" i="4"/>
  <c r="F50" i="4"/>
  <c r="I50" i="4" s="1"/>
  <c r="H49" i="4"/>
  <c r="F49" i="4"/>
  <c r="I49" i="4" s="1"/>
  <c r="H46" i="4"/>
  <c r="F46" i="4"/>
  <c r="I46" i="4" s="1"/>
  <c r="H45" i="4"/>
  <c r="F45" i="4"/>
  <c r="I45" i="4" s="1"/>
  <c r="H44" i="4"/>
  <c r="F44" i="4"/>
  <c r="I44" i="4" s="1"/>
  <c r="H43" i="4"/>
  <c r="F43" i="4"/>
  <c r="I43" i="4" s="1"/>
  <c r="H42" i="4"/>
  <c r="F42" i="4"/>
  <c r="I42" i="4" s="1"/>
  <c r="H39" i="4"/>
  <c r="F39" i="4"/>
  <c r="I39" i="4" s="1"/>
  <c r="H38" i="4"/>
  <c r="F38" i="4"/>
  <c r="I38" i="4" s="1"/>
  <c r="H30" i="4"/>
  <c r="F30" i="4"/>
  <c r="I30" i="4" s="1"/>
  <c r="H23" i="4"/>
  <c r="F23" i="4"/>
  <c r="I23" i="4" s="1"/>
  <c r="H20" i="4"/>
  <c r="F20" i="4"/>
  <c r="I20" i="4" s="1"/>
  <c r="H17" i="4"/>
  <c r="F17" i="4"/>
  <c r="I17" i="4" s="1"/>
  <c r="H14" i="4"/>
  <c r="F14" i="4"/>
  <c r="I14" i="4" s="1"/>
  <c r="I80" i="3" l="1"/>
  <c r="H80" i="3"/>
  <c r="F80" i="3"/>
  <c r="I65" i="3"/>
  <c r="H65" i="3"/>
  <c r="F65" i="3"/>
  <c r="I62" i="3"/>
  <c r="H62" i="3"/>
  <c r="F62" i="3"/>
  <c r="H61" i="3"/>
  <c r="F61" i="3"/>
  <c r="I61" i="3" s="1"/>
  <c r="I58" i="3"/>
  <c r="H58" i="3"/>
  <c r="F58" i="3"/>
  <c r="H57" i="3"/>
  <c r="F57" i="3"/>
  <c r="I57" i="3" s="1"/>
  <c r="I56" i="3"/>
  <c r="H56" i="3"/>
  <c r="F56" i="3"/>
  <c r="H53" i="3"/>
  <c r="F53" i="3"/>
  <c r="I53" i="3" s="1"/>
  <c r="I51" i="3"/>
  <c r="H51" i="3"/>
  <c r="F51" i="3"/>
  <c r="H48" i="3"/>
  <c r="F48" i="3"/>
  <c r="I48" i="3" s="1"/>
  <c r="I44" i="3"/>
  <c r="H44" i="3"/>
  <c r="F44" i="3"/>
  <c r="H42" i="3"/>
  <c r="F42" i="3"/>
  <c r="I42" i="3" s="1"/>
  <c r="I40" i="3"/>
  <c r="H40" i="3"/>
  <c r="F40" i="3"/>
  <c r="H33" i="3"/>
  <c r="F33" i="3"/>
  <c r="I33" i="3" s="1"/>
  <c r="I32" i="3"/>
  <c r="H32" i="3"/>
  <c r="F32" i="3"/>
  <c r="H31" i="3"/>
  <c r="F31" i="3"/>
  <c r="I31" i="3" s="1"/>
  <c r="I30" i="3"/>
  <c r="H30" i="3"/>
  <c r="F30" i="3"/>
  <c r="H27" i="3"/>
  <c r="F27" i="3"/>
  <c r="I27" i="3" s="1"/>
  <c r="I25" i="3"/>
  <c r="H25" i="3"/>
  <c r="F25" i="3"/>
  <c r="H23" i="3"/>
  <c r="F23" i="3"/>
  <c r="I23" i="3" s="1"/>
  <c r="I21" i="3"/>
  <c r="H21" i="3"/>
  <c r="F21" i="3"/>
  <c r="H18" i="3"/>
  <c r="F18" i="3"/>
  <c r="I18" i="3" s="1"/>
  <c r="I15" i="3"/>
  <c r="H15" i="3"/>
  <c r="F15" i="3"/>
  <c r="H44" i="2"/>
  <c r="F44" i="2"/>
  <c r="I44" i="2" s="1"/>
  <c r="H17" i="1" l="1"/>
  <c r="I17" i="1" s="1"/>
  <c r="F17" i="1"/>
  <c r="H68" i="1" l="1"/>
  <c r="F68" i="1"/>
  <c r="H67" i="1"/>
  <c r="F67" i="1"/>
  <c r="H66" i="1"/>
  <c r="F66" i="1"/>
  <c r="H57" i="1"/>
  <c r="F57" i="1"/>
  <c r="H54" i="1"/>
  <c r="F54" i="1"/>
  <c r="H50" i="1"/>
  <c r="F50" i="1"/>
  <c r="H46" i="1"/>
  <c r="F46" i="1"/>
  <c r="H43" i="1"/>
  <c r="F43" i="1"/>
  <c r="H39" i="1"/>
  <c r="F39" i="1"/>
  <c r="H37" i="1"/>
  <c r="F37" i="1"/>
  <c r="H35" i="1"/>
  <c r="F35" i="1"/>
  <c r="H33" i="1"/>
  <c r="F33" i="1"/>
  <c r="H31" i="1"/>
  <c r="F31" i="1"/>
  <c r="H29" i="1"/>
  <c r="F29" i="1"/>
  <c r="H27" i="1"/>
  <c r="F27" i="1"/>
  <c r="H24" i="1"/>
  <c r="F24" i="1"/>
  <c r="H21" i="1"/>
  <c r="F21" i="1"/>
  <c r="H15" i="1"/>
  <c r="F15" i="1"/>
  <c r="I31" i="1" l="1"/>
  <c r="I15" i="1"/>
  <c r="I35" i="1"/>
  <c r="I27" i="1"/>
  <c r="I66" i="1"/>
  <c r="I29" i="1"/>
  <c r="I37" i="1"/>
  <c r="I39" i="1"/>
  <c r="I46" i="1"/>
  <c r="I67" i="1"/>
  <c r="I21" i="1"/>
  <c r="I68" i="1"/>
  <c r="I54" i="1"/>
  <c r="I57" i="1"/>
  <c r="I24" i="1"/>
  <c r="I43" i="1"/>
  <c r="I33" i="1"/>
  <c r="I50" i="1"/>
</calcChain>
</file>

<file path=xl/sharedStrings.xml><?xml version="1.0" encoding="utf-8"?>
<sst xmlns="http://schemas.openxmlformats.org/spreadsheetml/2006/main" count="731" uniqueCount="389">
  <si>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</si>
  <si>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</si>
  <si>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</si>
  <si>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</si>
  <si>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</si>
  <si>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</si>
  <si>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</si>
  <si>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</si>
  <si>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</si>
  <si>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</si>
  <si>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</si>
  <si>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</si>
  <si>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</si>
  <si>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</si>
  <si>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</si>
  <si>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</si>
  <si>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</si>
  <si>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</si>
  <si>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</si>
  <si>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</si>
  <si>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</si>
  <si>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 xml:space="preserve"> </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</si>
  <si>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</si>
  <si>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</si>
  <si>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</si>
  <si>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</si>
  <si>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</si>
  <si>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</si>
  <si>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</si>
  <si>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CONNECTING / INTEGRATING UNIT MEP SERVICES TO AIRPORT MEP SERVICES/ BUILDING</t>
  </si>
  <si>
    <t>HVAC EQUIPMENTS</t>
  </si>
  <si>
    <t>AC EQUIPMENT (CHILLED WATER - TYPE)</t>
  </si>
  <si>
    <t>AIR TERMINALS - (GRILLES, REGISTERS, DIFFUSERS &amp; LOUVERS)</t>
  </si>
  <si>
    <t>GRILLES</t>
  </si>
  <si>
    <t>AIR DISTRIBUTION DUCTS</t>
  </si>
  <si>
    <t>RECTANGULAR DUCTS</t>
  </si>
  <si>
    <t>FLEXIBLE DUCTS</t>
  </si>
  <si>
    <t>24 Gauge - (0.70 mm Thick) - Supply Air Duct</t>
  </si>
  <si>
    <t>Mtr</t>
  </si>
  <si>
    <t>For FCU</t>
  </si>
  <si>
    <t>AIR DISTRIBUTION DUCT - THERMAL INSULATIONS &amp; ACCOUSTIC LINNINGS</t>
  </si>
  <si>
    <t>AIR DISTRIBUTION DUCT - ACCOUSTIC LININGS</t>
  </si>
  <si>
    <t>HVAC SERVICE IDENTIFICATION LABELS, SIGNS &amp; TAGS</t>
  </si>
  <si>
    <t>Lot</t>
  </si>
  <si>
    <t>20 mm Ø</t>
  </si>
  <si>
    <t>25 mm Ø</t>
  </si>
  <si>
    <t>AC CONDENSATE DRAIN PIPE</t>
  </si>
  <si>
    <t>AC CHILLED WATER PIPING</t>
  </si>
  <si>
    <t>AC PIPING VALVES &amp; ACCESSORIES</t>
  </si>
  <si>
    <t>AC PIPING AND ACCESSORIES</t>
  </si>
  <si>
    <t>25 mm Ø - (Insulation - 30 mm thick)</t>
  </si>
  <si>
    <t xml:space="preserve">25 mm Ø </t>
  </si>
  <si>
    <t>Test point for supply and return lines</t>
  </si>
  <si>
    <t>15 mm thicknesses - (SAD)</t>
  </si>
  <si>
    <t>C</t>
  </si>
  <si>
    <t>E</t>
  </si>
  <si>
    <t>F</t>
  </si>
  <si>
    <t>G</t>
  </si>
  <si>
    <t>H</t>
  </si>
  <si>
    <t>J</t>
  </si>
  <si>
    <t>K</t>
  </si>
  <si>
    <t>L</t>
  </si>
  <si>
    <t>TESTING AND BALANCING</t>
  </si>
  <si>
    <t xml:space="preserve">Water balancing of Entire Chilled and Hot Water piping system to arrive the designed flow rates. </t>
  </si>
  <si>
    <t>Air balancing of Supply, Return, Fresh air and Exhaust air system to arrive as per design air flow rates</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</si>
  <si>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</si>
  <si>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All services like Ducts, Pipes need to be clearly labelled or tagged at site with service identification flow direction etc. And all equipment needs to tagged as per Airport requirements.</t>
  </si>
  <si>
    <t>Labelling &amp; Tagging for Services and Equipment's</t>
  </si>
  <si>
    <t>Chilled water and Hot water pipe Pressure testing at 15kgf/cm2 hydrostatics pressure for a minimum 24hrs hold time .Testing should be done in the presence of Airport Concerned Persons.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</si>
  <si>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</si>
  <si>
    <t>Drain Valve connected in chilled water supply &amp; return line</t>
  </si>
  <si>
    <t>Automatic Air Vent connected in chilled water supply &amp; return line</t>
  </si>
  <si>
    <t>Sq.mtr</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</si>
  <si>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</si>
  <si>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B.1</t>
  </si>
  <si>
    <t>A.1</t>
  </si>
  <si>
    <t>B.1.1</t>
  </si>
  <si>
    <t>B.2</t>
  </si>
  <si>
    <t>B.2.1</t>
  </si>
  <si>
    <r>
      <t xml:space="preserve">Supply, installation, testing and commissioning of </t>
    </r>
    <r>
      <rPr>
        <b/>
        <sz val="11"/>
        <rFont val="Century Gothic"/>
        <family val="2"/>
      </rPr>
      <t>chilled water type Medium static Fan coil unit</t>
    </r>
    <r>
      <rPr>
        <sz val="11"/>
        <rFont val="Century Gothic"/>
        <family val="2"/>
      </rPr>
      <t xml:space="preserve"> of approved make comprises  with evaporator coil, high efficiency fan-motor assembly, 4RD chilled water cooling coil section, pre-filters with EU3/G4 class filters, condensate drain pan (SS 18G) duly insulated with cross linked polymer, insulated drain piping. The unit shall be suitable for 230 ± 10 volts, 50/60 Hz, 1 phase AC supply with all necessary mounting and fixing arrangements for the equipment, including hanging arrangements with vibration isolation as required based on the hanging structure above with a suitably sized stainless steel insulated drip tray below the AC equipment. Fan coil units shall be selected for the lowest operating noise level. </t>
    </r>
  </si>
  <si>
    <t>C.1</t>
  </si>
  <si>
    <t>C.1.1</t>
  </si>
  <si>
    <t>C.2</t>
  </si>
  <si>
    <r>
      <t xml:space="preserve">Supply, installation and testing of Rigid </t>
    </r>
    <r>
      <rPr>
        <b/>
        <sz val="11"/>
        <rFont val="Century Gothic"/>
        <family val="2"/>
      </rPr>
      <t>uPVC condensate drain water piping</t>
    </r>
    <r>
      <rPr>
        <sz val="11"/>
        <rFont val="Century Gothic"/>
        <family val="2"/>
      </rPr>
      <t xml:space="preserve"> of approved make with necessary supports and fittings like, U-traps, elbows, tees and reducers insulated with 9mm nitrile rubber and BOPP tape.</t>
    </r>
  </si>
  <si>
    <t>C.8.1</t>
  </si>
  <si>
    <t>D</t>
  </si>
  <si>
    <t>D.1</t>
  </si>
  <si>
    <r>
      <t xml:space="preserve">Supply, installation, testing &amp; Commissioning of </t>
    </r>
    <r>
      <rPr>
        <b/>
        <sz val="11"/>
        <rFont val="Century Gothic"/>
        <family val="2"/>
      </rPr>
      <t xml:space="preserve">FCU Valve Kit </t>
    </r>
    <r>
      <rPr>
        <sz val="11"/>
        <rFont val="Century Gothic"/>
        <family val="2"/>
      </rPr>
      <t xml:space="preserve">of approved make for HVAC fan coil units in heating/cooling systems for FCUs. Complete with pressure independent control valve with proportional linear actuator (Modulating type), three-way shut-off valves, integrated by-pass, Venturi device with pressure test ports , Shut Off valve with Strainer and pre-formed shell insulation made of PPE. Flexible connector with threaded nuts/clamps to be provided between the unit and kit of suitable length. </t>
    </r>
  </si>
  <si>
    <t>D.1.1</t>
  </si>
  <si>
    <t>D.2</t>
  </si>
  <si>
    <t>D.2.1</t>
  </si>
  <si>
    <t>D.3</t>
  </si>
  <si>
    <t>D.3.1</t>
  </si>
  <si>
    <t>D.4</t>
  </si>
  <si>
    <t>D.4.1</t>
  </si>
  <si>
    <t>D.5</t>
  </si>
  <si>
    <t>D.5.1</t>
  </si>
  <si>
    <t>D.6</t>
  </si>
  <si>
    <t>D.6.1</t>
  </si>
  <si>
    <t>D.7</t>
  </si>
  <si>
    <t>D.7.1</t>
  </si>
  <si>
    <r>
      <t xml:space="preserve">Supply, Installation, Testing, and Commissioning </t>
    </r>
    <r>
      <rPr>
        <b/>
        <sz val="11"/>
        <rFont val="Century Gothic"/>
        <family val="2"/>
      </rPr>
      <t xml:space="preserve">BTU Meter </t>
    </r>
    <r>
      <rPr>
        <sz val="11"/>
        <rFont val="Century Gothic"/>
        <family val="2"/>
      </rPr>
      <t>of approved make with direct pipe connection type or operated via sensor module connected supply and return pipe with all necessary fixing and valve arrangements. LCD display (shows all water parameters), with flow rate, temperature inputs, data storage up to 365 days. The display panel shall be mounted at readable height and it shall include interconnecting wiring between the flow meter and the display panel. The unit shall be housed in a totally tamper proof box with all necessary fixing arrangements.  Unit shall be compatible with facility  Building Management System. (Make and model shall be as per Airport requirement)</t>
    </r>
  </si>
  <si>
    <r>
      <t xml:space="preserve">Supply, Installation, Testing, and Commissioning of Forged Brass </t>
    </r>
    <r>
      <rPr>
        <b/>
        <sz val="11"/>
        <rFont val="Century Gothic"/>
        <family val="2"/>
      </rPr>
      <t xml:space="preserve">Drain Valve / Drain Cock, </t>
    </r>
    <r>
      <rPr>
        <sz val="11"/>
        <rFont val="Century Gothic"/>
        <family val="2"/>
      </rPr>
      <t>of approved make</t>
    </r>
    <r>
      <rPr>
        <b/>
        <sz val="11"/>
        <rFont val="Century Gothic"/>
        <family val="2"/>
      </rPr>
      <t xml:space="preserve"> </t>
    </r>
    <r>
      <rPr>
        <sz val="11"/>
        <rFont val="Century Gothic"/>
        <family val="2"/>
      </rPr>
      <t>rubber seal, O rings e with all necessary fixing arrangements.</t>
    </r>
  </si>
  <si>
    <r>
      <t xml:space="preserve">Supply, Installation, Testing, and Commissioning of Forged Brass </t>
    </r>
    <r>
      <rPr>
        <b/>
        <sz val="11"/>
        <rFont val="Century Gothic"/>
        <family val="2"/>
      </rPr>
      <t>Automatic Air Vent</t>
    </r>
    <r>
      <rPr>
        <sz val="11"/>
        <rFont val="Century Gothic"/>
        <family val="2"/>
      </rPr>
      <t xml:space="preserve"> of approved make with all necessary fixing arrangements.</t>
    </r>
  </si>
  <si>
    <r>
      <t xml:space="preserve">Supply, Installation, Testing, and Commissioning of Analog type </t>
    </r>
    <r>
      <rPr>
        <b/>
        <sz val="11"/>
        <rFont val="Century Gothic"/>
        <family val="2"/>
      </rPr>
      <t xml:space="preserve">Pressure Gauge </t>
    </r>
    <r>
      <rPr>
        <sz val="11"/>
        <rFont val="Century Gothic"/>
        <family val="2"/>
      </rPr>
      <t>of approved make with all necessary fixing arrangements.</t>
    </r>
  </si>
  <si>
    <r>
      <t xml:space="preserve">Dial Size - 63 mm </t>
    </r>
    <r>
      <rPr>
        <sz val="11"/>
        <rFont val="Calibri"/>
        <family val="2"/>
      </rPr>
      <t>Ø</t>
    </r>
  </si>
  <si>
    <r>
      <t xml:space="preserve">Supply, Installation, Testing, and Commissioning of Analog type </t>
    </r>
    <r>
      <rPr>
        <b/>
        <sz val="11"/>
        <rFont val="Century Gothic"/>
        <family val="2"/>
      </rPr>
      <t xml:space="preserve">Thermometer </t>
    </r>
    <r>
      <rPr>
        <sz val="11"/>
        <rFont val="Century Gothic"/>
        <family val="2"/>
      </rPr>
      <t>of approved make with all necessary fixing arrangements.</t>
    </r>
  </si>
  <si>
    <r>
      <t xml:space="preserve">Supply, installation, testing &amp; commissioning of </t>
    </r>
    <r>
      <rPr>
        <b/>
        <sz val="11"/>
        <rFont val="Century Gothic"/>
        <family val="2"/>
      </rPr>
      <t xml:space="preserve">Test point </t>
    </r>
    <r>
      <rPr>
        <sz val="11"/>
        <rFont val="Century Gothic"/>
        <family val="2"/>
      </rPr>
      <t xml:space="preserve"> of approved make with  all necessary fixing arrangements..</t>
    </r>
  </si>
  <si>
    <r>
      <t>Supply, installation and testing of</t>
    </r>
    <r>
      <rPr>
        <b/>
        <sz val="11"/>
        <color theme="1"/>
        <rFont val="Century Gothic"/>
        <family val="2"/>
      </rPr>
      <t xml:space="preserve"> Galvanized Iron (GI)/ Galvanized Steel (GS)</t>
    </r>
    <r>
      <rPr>
        <sz val="11"/>
        <color theme="1"/>
        <rFont val="Century Gothic"/>
        <family val="2"/>
      </rPr>
      <t xml:space="preserve"> 120GSM Zinc coated factory fabricated </t>
    </r>
    <r>
      <rPr>
        <b/>
        <sz val="11"/>
        <color theme="1"/>
        <rFont val="Century Gothic"/>
        <family val="2"/>
      </rPr>
      <t>Square / Rectangular Ducts</t>
    </r>
    <r>
      <rPr>
        <sz val="11"/>
        <color theme="1"/>
        <rFont val="Century Gothic"/>
        <family val="2"/>
      </rPr>
      <t xml:space="preserve"> of approved make with all necessary fittings, connections, vanes, flanges, bracings, gaskets, duct collars, splitter dampers, and all necessary duct supports like MS Angle bars, slotted rails, threaded rods, anchor bolts, nuts, bolts, structural beam clamps as applicable. The ducts shall be fabricated and installed in line with SMACNA or DW-144 as required by Airport / local regulatory or approval body having jurisdiction. </t>
    </r>
  </si>
  <si>
    <t>E.1</t>
  </si>
  <si>
    <t>E.1.1</t>
  </si>
  <si>
    <t>E.2</t>
  </si>
  <si>
    <t>E.2.1</t>
  </si>
  <si>
    <r>
      <t>Supply, installation, and testing of</t>
    </r>
    <r>
      <rPr>
        <b/>
        <sz val="11"/>
        <rFont val="Century Gothic"/>
        <family val="2"/>
      </rPr>
      <t xml:space="preserve"> Insulated Flexible Duct Connectors (Canvas connection) </t>
    </r>
    <r>
      <rPr>
        <sz val="11"/>
        <rFont val="Century Gothic"/>
        <family val="2"/>
      </rPr>
      <t>of approved make to isolate vibrations and noises caused by air handling units or any other equipment's connected to the duct with air tight fittings with all necessary accessories.</t>
    </r>
  </si>
  <si>
    <t>F.1</t>
  </si>
  <si>
    <t>F.1.1</t>
  </si>
  <si>
    <t>G.1</t>
  </si>
  <si>
    <t>G.1.1</t>
  </si>
  <si>
    <t>H.1</t>
  </si>
  <si>
    <t>H.1.1</t>
  </si>
  <si>
    <r>
      <t xml:space="preserve">Supply, installation, testing and commissioning of Extruded Aluminium </t>
    </r>
    <r>
      <rPr>
        <b/>
        <sz val="11"/>
        <rFont val="Century Gothic"/>
        <family val="2"/>
      </rPr>
      <t>Linear Bar Grille</t>
    </r>
    <r>
      <rPr>
        <sz val="11"/>
        <rFont val="Century Gothic"/>
        <family val="2"/>
      </rPr>
      <t xml:space="preserve"> of approved make with fixed Aerofoil blades 15</t>
    </r>
    <r>
      <rPr>
        <sz val="11"/>
        <rFont val="Calibri"/>
        <family val="2"/>
      </rPr>
      <t>°</t>
    </r>
    <r>
      <rPr>
        <sz val="11"/>
        <rFont val="Century Gothic"/>
        <family val="2"/>
      </rPr>
      <t xml:space="preserve"> deflection with frame of 20mm flange with all necessary fixing arrangements. powder coated finish with RAL Colour as required by ID Designer / Architect.</t>
    </r>
  </si>
  <si>
    <t>J.1</t>
  </si>
  <si>
    <t>K.1</t>
  </si>
  <si>
    <t>L.1</t>
  </si>
  <si>
    <t>Preparation and submission of a detailed shop drawing for the HVAC system after a thorough study of design drawings, site surveys, and relevant airport standards with correct routing, size, and elevations. The drawings also need to be coordinated with other MEP services like Electrical, Plumbing, and fire services,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</si>
  <si>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HVAC SERVICE - WORKS BILL OF QUANTITIES</t>
  </si>
  <si>
    <r>
      <t xml:space="preserve">Supply, installation of </t>
    </r>
    <r>
      <rPr>
        <b/>
        <sz val="11"/>
        <rFont val="Century Gothic"/>
        <family val="2"/>
      </rPr>
      <t>Acoustic Lining</t>
    </r>
    <r>
      <rPr>
        <sz val="11"/>
        <rFont val="Century Gothic"/>
        <family val="2"/>
      </rPr>
      <t xml:space="preserve"> of approved makes for duct insulation using open cell processed elastomeric nitrile rubber, with having a density of 150 ± 10 Kg/m3 Quote shall be inclusive of necessary Adhesive. Thermal conductivity of the insulation material shall not exceed 0.047 W/m K at an average temperature of 20°C.</t>
    </r>
  </si>
  <si>
    <r>
      <t xml:space="preserve">Supply, installation and testing of MS class (C) </t>
    </r>
    <r>
      <rPr>
        <b/>
        <sz val="11"/>
        <rFont val="Century Gothic"/>
        <family val="2"/>
      </rPr>
      <t>Chilled water pipes with insulation</t>
    </r>
    <r>
      <rPr>
        <sz val="11"/>
        <rFont val="Century Gothic"/>
        <family val="2"/>
      </rPr>
      <t xml:space="preserve"> of approved make with vapor barrier and finished with protective coating (Pidilite/Equivalent) over a layer of 7 Mil glass cloth for mechanical protection complete with supports and all fittings such as bends, tees, elbows, reducers, flanges, special fittings, suspension hangers, supports etc. Piping insulation shall be expanded polyurethane foam with 36 kg/m3 minimum density, thickness as specified below, 85% minimum closed cell content and thermal conductivity of 0.019 W/m.k at 10°C. The insulation shall completely fill the annular space between service pipe and jacket and shall be bonded to both by Cold adhesive. Rubber saddles shall be considered below supports for all the piping works. </t>
    </r>
  </si>
  <si>
    <t>(INR)</t>
  </si>
  <si>
    <t>2.0 TR - (400 CFM @ 30-40 PASCAL -ESP)</t>
  </si>
  <si>
    <t>Neck Size - 200 mm X 750 - (1 - Way)</t>
  </si>
  <si>
    <t>J.2</t>
  </si>
  <si>
    <t>J.3</t>
  </si>
  <si>
    <t>L.1.1</t>
  </si>
  <si>
    <t>L.1.2</t>
  </si>
  <si>
    <t>L.1.3</t>
  </si>
  <si>
    <t>Air Curtain - 1250 Length</t>
  </si>
  <si>
    <t>07.12.2024</t>
  </si>
  <si>
    <t>R0</t>
  </si>
  <si>
    <t>FIRE SERVICES - WORKS BILL OF QUANTITIES AND ESTIMATE</t>
  </si>
  <si>
    <t>FIRE SPRINKLER SYSTEM</t>
  </si>
  <si>
    <t>AUTOMATIC FIRE SPRINKLER HEADS &amp; ACCESSORIES</t>
  </si>
  <si>
    <t>Supply, Installation, Testing &amp; Commissioning of Automatic Concealed Fire Sprinkler Heads (Bulb type Sprinklers) with adjustable Escutcheon plates (Rosette plates). Standard Temperature Response with 5mm glass bulb, Temperature rating of 68° C, K-factor of 80, Nominal Thread size of 1/2" NPT (15mm) and a Orifice size of 13mm with a Max. Working Pressure of 12 Bar (Factory hydrostatic test presure of 35 Bar) and to be Manufactured &amp; Certified to UL 199. Shall also include suspending arrangement with ceiling / wall etc.</t>
  </si>
  <si>
    <t>Pendant type of 68° C (Finishing - Chrome Plated)</t>
  </si>
  <si>
    <t>FIRE SPRINKLER PIPE VALVES &amp; ACCESSORIES</t>
  </si>
  <si>
    <r>
      <t xml:space="preserve">Supply, Installation, Testing &amp; Commissioning of Cast Iron </t>
    </r>
    <r>
      <rPr>
        <b/>
        <sz val="11"/>
        <color theme="1"/>
        <rFont val="Century Gothic"/>
        <family val="2"/>
      </rPr>
      <t>Butterfly Valve</t>
    </r>
    <r>
      <rPr>
        <sz val="11"/>
        <color theme="1"/>
        <rFont val="Century Gothic"/>
        <family val="2"/>
      </rPr>
      <t xml:space="preserve"> slimseal PN16 (working pressure of 16 Bar), standard flow control lever operated with stainless steel shaft &amp; disc, seat material with Black Nitrile / EPDM, flanges nuts and bots etc.
</t>
    </r>
  </si>
  <si>
    <t>40 mm Dia</t>
  </si>
  <si>
    <t>B.3</t>
  </si>
  <si>
    <r>
      <t xml:space="preserve">Supply, Installation, Testing &amp; Commissioning of Brass body </t>
    </r>
    <r>
      <rPr>
        <b/>
        <sz val="11"/>
        <color theme="1"/>
        <rFont val="Century Gothic"/>
        <family val="2"/>
      </rPr>
      <t xml:space="preserve">Test And Drain Valve </t>
    </r>
    <r>
      <rPr>
        <sz val="11"/>
        <color theme="1"/>
        <rFont val="Century Gothic"/>
        <family val="2"/>
      </rPr>
      <t xml:space="preserve">with Sight Glass, working pressure of 20 Bar (300 PSI), standard lever operated with stainless steel stem &amp; lever, with necessary weldable fittings in position as per drawings / site conditions.
</t>
    </r>
  </si>
  <si>
    <t>B.3.1</t>
  </si>
  <si>
    <t>25 mm Dia</t>
  </si>
  <si>
    <t>B.4</t>
  </si>
  <si>
    <r>
      <t xml:space="preserve">Supply, Installation, Testing &amp; Commissioning of </t>
    </r>
    <r>
      <rPr>
        <b/>
        <sz val="11"/>
        <color theme="1"/>
        <rFont val="Century Gothic"/>
        <family val="2"/>
      </rPr>
      <t>Flow Switch</t>
    </r>
    <r>
      <rPr>
        <sz val="11"/>
        <color theme="1"/>
        <rFont val="Century Gothic"/>
        <family val="2"/>
      </rPr>
      <t xml:space="preserve"> on Sprinkler distribution header pipe with a working pressure of 31 Bar (450 PSI) and a flow sensitivity range of 4-10 GPM (15 - 38 LPM) on each floor / zone / inside proposed demise area tap of point, shall be connected to fire alarm panel through cable.
</t>
    </r>
  </si>
  <si>
    <t>B.4.1</t>
  </si>
  <si>
    <t>B.5</t>
  </si>
  <si>
    <r>
      <t xml:space="preserve">Supply, Installation, Testing &amp; Commissioning of </t>
    </r>
    <r>
      <rPr>
        <b/>
        <sz val="11"/>
        <color theme="1"/>
        <rFont val="Century Gothic"/>
        <family val="2"/>
      </rPr>
      <t>Pressure Guage</t>
    </r>
    <r>
      <rPr>
        <sz val="11"/>
        <color theme="1"/>
        <rFont val="Century Gothic"/>
        <family val="2"/>
      </rPr>
      <t xml:space="preserve"> with a range of (0 - 300) PSI and 90mm dial size, near to flow switch with ball valves, siphon, fittings like unions/colors/reducer etc.</t>
    </r>
  </si>
  <si>
    <t>B.5.1</t>
  </si>
  <si>
    <t>Pressure Gauge with 1/4" BSPT / NPT connection</t>
  </si>
  <si>
    <t>FIRE SPRINKLER PIPING</t>
  </si>
  <si>
    <t>B.6</t>
  </si>
  <si>
    <r>
      <t xml:space="preserve">Supply, Installation, Testing &amp; Commissioning of </t>
    </r>
    <r>
      <rPr>
        <b/>
        <sz val="11"/>
        <color theme="1"/>
        <rFont val="Century Gothic"/>
        <family val="2"/>
      </rPr>
      <t>MS "C" Class Fire Sprinkler Pipe</t>
    </r>
    <r>
      <rPr>
        <sz val="11"/>
        <color theme="1"/>
        <rFont val="Century Gothic"/>
        <family val="2"/>
      </rPr>
      <t xml:space="preserve"> confirming to IS: 1239 with all fittings like bends, tees, flanges, nut, bolt and washers etc, and proper pipe supports to not more than 3 meter apart of the pipe length. The pipe work shall be hydrostatically tested for not less than 2 hours at 15 Bar (or 1.5 times the working) pressure without leak. The pipes are to be applied with 2 coats of primer (indicated film thickness, dry 50 microns) and 2 coats of enamel finish paint of approved colour (indicated film thickness, dry 30 microns) </t>
    </r>
  </si>
  <si>
    <t>B.6.1</t>
  </si>
  <si>
    <t>B.6.2</t>
  </si>
  <si>
    <t>32 mm Dia</t>
  </si>
  <si>
    <t>B.6.3</t>
  </si>
  <si>
    <t>B.7</t>
  </si>
  <si>
    <t>Supply &amp; Fixing of UL Listed Stainless Steal Braided Flexible Sprinkler Hose with a working pressure of 12 Bar, Inlet Nipple(1" (25mm) BSPT/ NPT connection),Outlet Reducer (1/2" (15mm) BSPT / NPT connection), Isolation Ring, Gasket, Snap Clamp, T-bar bracket (TBL or TBS),Stock bar and Nuts etc.</t>
  </si>
  <si>
    <t>B.7.1</t>
  </si>
  <si>
    <t>Assembly Length of (1500 mm)</t>
  </si>
  <si>
    <t>FIRE ALARM SYSTEM ( ADDRESSABLE TYPE )</t>
  </si>
  <si>
    <t>FIRE ALARM SYSTEM - DETECTION DEVICES</t>
  </si>
  <si>
    <r>
      <t xml:space="preserve">Supply, Installation, Testing, and Commissioning of Addressable Type (Optical Smoke &amp; Heat) </t>
    </r>
    <r>
      <rPr>
        <b/>
        <sz val="11"/>
        <color theme="1"/>
        <rFont val="Century Gothic"/>
        <family val="2"/>
      </rPr>
      <t>Smoke Detector</t>
    </r>
    <r>
      <rPr>
        <sz val="11"/>
        <color theme="1"/>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along with suitable size 2 core cable clipped to structure/wall/ceiling / through GI or Heavy Duty PVC Conduits with suitable cable clips/saddles with all necessary mounting and fixing arrangements. (Above &amp; Below Ceiling)</t>
    </r>
  </si>
  <si>
    <t>Below ceiling level</t>
  </si>
  <si>
    <t>C.3</t>
  </si>
  <si>
    <t>C.3.1</t>
  </si>
  <si>
    <t>Manual Call Point - (Wall / Partition Mounted)</t>
  </si>
  <si>
    <t>C.4</t>
  </si>
  <si>
    <t>C.4.1</t>
  </si>
  <si>
    <t>Sounder Strobe - (Wall / Partition Mounted)</t>
  </si>
  <si>
    <t>C.5</t>
  </si>
  <si>
    <t>C.5.1</t>
  </si>
  <si>
    <t>C.6</t>
  </si>
  <si>
    <t>C.6.1</t>
  </si>
  <si>
    <t>C.7</t>
  </si>
  <si>
    <t>C.7.1</t>
  </si>
  <si>
    <t xml:space="preserve">FIRE EXTINGUISHERS </t>
  </si>
  <si>
    <t>DRY POWDER STORED FIRE EXTINGUISHER</t>
  </si>
  <si>
    <t>FIRE EXTINGUISHER MOUNTING BRACKET / MOUNTING STAND</t>
  </si>
  <si>
    <r>
      <t xml:space="preserve">Supply and fixing of </t>
    </r>
    <r>
      <rPr>
        <b/>
        <sz val="11"/>
        <color rgb="FF000000"/>
        <rFont val="Century Gothic"/>
        <family val="2"/>
      </rPr>
      <t xml:space="preserve">Mounting Bracket / Stand </t>
    </r>
    <r>
      <rPr>
        <sz val="11"/>
        <color rgb="FF000000"/>
        <rFont val="Century Gothic"/>
        <family val="2"/>
      </rPr>
      <t xml:space="preserve">for Fire Extinguishers fabricated out of good quality M.S, Pipe / Plate &amp; Fittings duly painted with primer and final enamel paint coat as per the regulatory authority or to match with the ID design to suit the above Fire Extinguishers.
</t>
    </r>
  </si>
  <si>
    <t>BILL OF QUANTITIES</t>
  </si>
  <si>
    <t>Above ceiling level</t>
  </si>
  <si>
    <r>
      <t xml:space="preserve">Supply, Installation, Testing, and Commissioning of Addressable Type </t>
    </r>
    <r>
      <rPr>
        <b/>
        <sz val="11"/>
        <color theme="1"/>
        <rFont val="Century Gothic"/>
        <family val="2"/>
      </rPr>
      <t>Response Indicator</t>
    </r>
    <r>
      <rPr>
        <sz val="11"/>
        <color theme="1"/>
        <rFont val="Century Gothic"/>
        <family val="2"/>
      </rPr>
      <t xml:space="preserve"> of approved make conforming by local fire authorities with high bright LED, for Fire Detectors to indicate quickly the source of an alarm signal from detectors, which are not easily accessible or visible with IP30 Ingress Protection, Operating Temperature (-10°C to +50°C) approved by LPCB, with all necessary mounting and fixing arrangements.</t>
    </r>
  </si>
  <si>
    <t>Response Indicator / Remote Indicator</t>
  </si>
  <si>
    <r>
      <t>Supply and fixing of</t>
    </r>
    <r>
      <rPr>
        <b/>
        <sz val="11"/>
        <color rgb="FF000000"/>
        <rFont val="Century Gothic"/>
        <family val="2"/>
      </rPr>
      <t xml:space="preserve"> 2.0 Kg ABC Dry Powder</t>
    </r>
    <r>
      <rPr>
        <sz val="11"/>
        <color rgb="FF000000"/>
        <rFont val="Century Gothic"/>
        <family val="2"/>
      </rPr>
      <t xml:space="preserve"> (Stored Pressure) Type Fire Extinguisher. pressurized with dry nitrogen gas at 15 bar. Design, construction and testing as per IS 15683 with BIS Fire rating 2A : 21B, Body Hydrotested at 35 bar, Operating temperature -30°C to +55°C, external epoxy powder coating with PO Red Shade No. 538 of IS 5, Supplied with standard accessories.</t>
    </r>
  </si>
  <si>
    <r>
      <t xml:space="preserve">Supply, Installation, Testing and commissioning of Addressable type </t>
    </r>
    <r>
      <rPr>
        <b/>
        <sz val="11"/>
        <color theme="1"/>
        <rFont val="Century Gothic"/>
        <family val="2"/>
      </rPr>
      <t>Sounder Strobe</t>
    </r>
    <r>
      <rPr>
        <sz val="11"/>
        <color theme="1"/>
        <rFont val="Century Gothic"/>
        <family val="2"/>
      </rPr>
      <t xml:space="preserve"> with inbuilt Isolator &amp; and operating temp  (- 10 degrees to  + 55 degrees)  complete as required and duly approved by LPCB / EN54 along with suitable size 2 core cable clipped to structure/wall/ceiling / through GI or Heavy Duty PVC Conduits with suitable cable clips/saddles.</t>
    </r>
  </si>
  <si>
    <r>
      <t>Supply, Installation, Testing, and Commissioning of Addressable Type</t>
    </r>
    <r>
      <rPr>
        <b/>
        <sz val="11"/>
        <color theme="1"/>
        <rFont val="Century Gothic"/>
        <family val="2"/>
      </rPr>
      <t xml:space="preserve"> Manual Call Point</t>
    </r>
    <r>
      <rPr>
        <sz val="11"/>
        <color theme="1"/>
        <rFont val="Century Gothic"/>
        <family val="2"/>
      </rPr>
      <t xml:space="preserve"> Conforming to EN54 with Break glass, ABS material enclosure, IP30 Ingress Protection, Operating Temperature (-10°C to +50°C) of approved make along with suitable size 2 core cable clipped to structure/wall/ceiling / through GI or Heavy Duty PVC Conduits with suitable cable clips/saddles suitable for flush and surface mounting with all necessary mounting, termination and fixing arrangements.</t>
    </r>
  </si>
  <si>
    <r>
      <t xml:space="preserve">Supply, installation, testing &amp; Commissioning of </t>
    </r>
    <r>
      <rPr>
        <b/>
        <sz val="11"/>
        <rFont val="Century Gothic"/>
        <family val="2"/>
      </rPr>
      <t>Air Curtains</t>
    </r>
    <r>
      <rPr>
        <sz val="11"/>
        <rFont val="Century Gothic"/>
        <family val="2"/>
      </rPr>
      <t xml:space="preserve"> with limit switch suitable for operating in Single Phase 230 V &amp; 50 Hz power supply of the following sizes with all necessary mounting and fixing arrangements for the equipment, including hanging arrangements. Air curtains shall be interlinked with automatic door. Height range shall be in between 2.5 m to 3.0 m.</t>
    </r>
  </si>
  <si>
    <t>PLUMBING - WATER SUPPLY &amp; DRAINAGE SYSTEMS - WORKS BILL OF QUANTITIES</t>
  </si>
  <si>
    <t>CONNECTING / INTEGRATING UNIT M&amp;E SERVICES TO AIRPORT M&amp;E SERVICES/ BUILDING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</si>
  <si>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</si>
  <si>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DRAINAGE &amp; VENT SYSTEMS</t>
  </si>
  <si>
    <t>DRAINAGE EQUIPMENTS</t>
  </si>
  <si>
    <r>
      <t xml:space="preserve">Supply, Installation and Testing of </t>
    </r>
    <r>
      <rPr>
        <b/>
        <sz val="11"/>
        <color theme="1"/>
        <rFont val="Century Gothic"/>
        <family val="2"/>
      </rPr>
      <t>Grease Trap</t>
    </r>
    <r>
      <rPr>
        <sz val="11"/>
        <color theme="1"/>
        <rFont val="Century Gothic"/>
        <family val="2"/>
      </rPr>
      <t xml:space="preserve"> (Above Ground/floor) of approved make of 304-grade stainless steel material with interceptor body, perforated bucket, baffles, integral trap, inlet, and outlet pipe sleeve, and stainless steel interceptor cover with all necessary fittings &amp; connectors, etc.</t>
    </r>
  </si>
  <si>
    <t>Capacity as per vendor details</t>
  </si>
  <si>
    <t>VALVES &amp; ACCESSORIES</t>
  </si>
  <si>
    <r>
      <t xml:space="preserve">Supply, Installation and Testing of </t>
    </r>
    <r>
      <rPr>
        <b/>
        <sz val="11"/>
        <color theme="1"/>
        <rFont val="Century Gothic"/>
        <family val="2"/>
      </rPr>
      <t>Air Admittance Valve</t>
    </r>
    <r>
      <rPr>
        <sz val="11"/>
        <color theme="1"/>
        <rFont val="Century Gothic"/>
        <family val="2"/>
      </rPr>
      <t xml:space="preserve"> of approved make conforming to EN 12380, with an air admittance air flow rate of 6.1 LPS and a temperature range of operation from -20 </t>
    </r>
    <r>
      <rPr>
        <sz val="11"/>
        <color theme="1"/>
        <rFont val="Abadi Extra Light"/>
        <family val="2"/>
        <charset val="1"/>
      </rPr>
      <t>˚</t>
    </r>
    <r>
      <rPr>
        <sz val="11"/>
        <color theme="1"/>
        <rFont val="Century Gothic"/>
        <family val="2"/>
      </rPr>
      <t>C to + 60 ˚C with all necessary adapters, fittings and connectors etc.</t>
    </r>
  </si>
  <si>
    <t>DRAINS, TRAPS &amp; CLEANOUTS</t>
  </si>
  <si>
    <r>
      <t xml:space="preserve">Supply, Installation and Testing of uPVC </t>
    </r>
    <r>
      <rPr>
        <b/>
        <sz val="11"/>
        <color theme="1"/>
        <rFont val="Century Gothic"/>
        <family val="2"/>
      </rPr>
      <t>Nahani Trap</t>
    </r>
    <r>
      <rPr>
        <sz val="11"/>
        <color theme="1"/>
        <rFont val="Century Gothic"/>
        <family val="2"/>
      </rPr>
      <t xml:space="preserve"> of approved make with Stainless Steel slotted top cover, odor water seal trap with all necessary adapters, fittings and connectors, etc.</t>
    </r>
  </si>
  <si>
    <r>
      <t xml:space="preserve">Supply, Installation and Testing of uPVC </t>
    </r>
    <r>
      <rPr>
        <b/>
        <sz val="11"/>
        <color theme="1"/>
        <rFont val="Century Gothic"/>
        <family val="2"/>
      </rPr>
      <t>Multi Floor Trap</t>
    </r>
    <r>
      <rPr>
        <sz val="11"/>
        <color theme="1"/>
        <rFont val="Century Gothic"/>
        <family val="2"/>
      </rPr>
      <t xml:space="preserve"> of approved make with stainless steel slotted top cover, flap, and air-tight cleaning eye, odor water seal trap with all necessary adapters, fittings, and connectors, etc.</t>
    </r>
  </si>
  <si>
    <r>
      <t>Supply, Installation and Testing of of uPVC</t>
    </r>
    <r>
      <rPr>
        <b/>
        <sz val="11"/>
        <color theme="1"/>
        <rFont val="Century Gothic"/>
        <family val="2"/>
      </rPr>
      <t xml:space="preserve"> 'P' Trap</t>
    </r>
    <r>
      <rPr>
        <sz val="11"/>
        <color theme="1"/>
        <rFont val="Century Gothic"/>
        <family val="2"/>
      </rPr>
      <t xml:space="preserve"> (self-cleaning type) of approved make with odor water seal trap with all necessary adapters, fittings and connectors, etc.</t>
    </r>
  </si>
  <si>
    <t>40 mm Dia - Outlet</t>
  </si>
  <si>
    <r>
      <t>Supply, Installation and Testing of</t>
    </r>
    <r>
      <rPr>
        <b/>
        <sz val="11"/>
        <color theme="1"/>
        <rFont val="Century Gothic"/>
        <family val="2"/>
      </rPr>
      <t xml:space="preserve"> Inspection Chamber</t>
    </r>
    <r>
      <rPr>
        <sz val="11"/>
        <color theme="1"/>
        <rFont val="Century Gothic"/>
        <family val="2"/>
      </rPr>
      <t xml:space="preserve"> of approved make with SS 304 air tight cover plate with all necessary civil water proofing, gas tight rubber seal, perforated mesh, pipe inlet &amp; outlet connections etc. construction details as advised by Airport authorities. </t>
    </r>
  </si>
  <si>
    <t>300 mm x 300 mm</t>
  </si>
  <si>
    <t>DRAINAGE &amp; VENT SYSTEMS PIPING</t>
  </si>
  <si>
    <r>
      <t xml:space="preserve">Supply, Installation and Testing of of </t>
    </r>
    <r>
      <rPr>
        <b/>
        <sz val="11"/>
        <color theme="1"/>
        <rFont val="Century Gothic"/>
        <family val="2"/>
      </rPr>
      <t>uPVC Pipe</t>
    </r>
    <r>
      <rPr>
        <sz val="11"/>
        <color theme="1"/>
        <rFont val="Century Gothic"/>
        <family val="2"/>
      </rPr>
      <t xml:space="preserve"> of approved make conforming to IS 13592, for drainage with all necessary fittings such as bends, wye's, reducers, san tee's, double wye's, double combinations, san cross, and cleanout plugs etc, with all necessary supports/clamps for the above-raised floor pipes as per standards and site conditions/requirements.</t>
    </r>
  </si>
  <si>
    <t>B.7.2</t>
  </si>
  <si>
    <t>B.7.3</t>
  </si>
  <si>
    <t>50 mm Dia</t>
  </si>
  <si>
    <t>B.7.4</t>
  </si>
  <si>
    <t>110 mm Dia</t>
  </si>
  <si>
    <t>TESTING &amp; COMMISSIONING</t>
  </si>
  <si>
    <t>B.8</t>
  </si>
  <si>
    <t>Water / Air Test for Drainage and Vent system pipes for leak detection</t>
  </si>
  <si>
    <t>B.8.1</t>
  </si>
  <si>
    <t>The drainage and vent system shall be water/air tested with all openings in the piping tightly closed, except the highest opening to detect any water leakage in the system. The test is to be conducted after the complete installation of all drainage and vent system pipes and accessories as per the proposed design.</t>
  </si>
  <si>
    <t>Set</t>
  </si>
  <si>
    <t>WATER SUPPLY SYSTEM</t>
  </si>
  <si>
    <t>WATER SUPPLY EQUIPMENTS</t>
  </si>
  <si>
    <r>
      <t xml:space="preserve">Supply, Installation, Testing, and commissioning of Electric </t>
    </r>
    <r>
      <rPr>
        <b/>
        <sz val="11"/>
        <color theme="1"/>
        <rFont val="Century Gothic"/>
        <family val="2"/>
      </rPr>
      <t>Water Heater</t>
    </r>
    <r>
      <rPr>
        <sz val="11"/>
        <color theme="1"/>
        <rFont val="Century Gothic"/>
        <family val="2"/>
      </rPr>
      <t xml:space="preserve"> of approved make with safety valve arrangement and accessories like angle valve, flexible pipes, C.P bolts, screws, washers, etc. The unit shall be suitable for 230 ± 10 volts, 50/60 Hz, 1 phase AC supply and proper supports necessary as per standards and site condition/requirements.</t>
    </r>
  </si>
  <si>
    <r>
      <t xml:space="preserve">Supply, Installation, Testing of </t>
    </r>
    <r>
      <rPr>
        <b/>
        <sz val="11"/>
        <color theme="1"/>
        <rFont val="Century Gothic"/>
        <family val="2"/>
      </rPr>
      <t>Multi-Jet water meter</t>
    </r>
    <r>
      <rPr>
        <sz val="11"/>
        <color theme="1"/>
        <rFont val="Century Gothic"/>
        <family val="2"/>
      </rPr>
      <t xml:space="preserve"> of approved make conforming to IS: 779/94 and Class B of ISO: 4064, with Brass body and coupling, hermetically sealed water meter with magnetically driven totalizer, sealed against tampering, leakproof having dry dial, etc. and shall be operated with a working condition of water temperature upto 50</t>
    </r>
    <r>
      <rPr>
        <sz val="11"/>
        <color theme="1"/>
        <rFont val="Calibri"/>
        <family val="2"/>
      </rPr>
      <t>°</t>
    </r>
    <r>
      <rPr>
        <sz val="11"/>
        <color theme="1"/>
        <rFont val="Century Gothic"/>
        <family val="2"/>
      </rPr>
      <t>C and a Maximum pressure of 16 Bar.</t>
    </r>
  </si>
  <si>
    <t>C.2.1</t>
  </si>
  <si>
    <r>
      <t>Supply, Installation, Testing, and commissioning of</t>
    </r>
    <r>
      <rPr>
        <b/>
        <sz val="11"/>
        <color theme="1"/>
        <rFont val="Century Gothic"/>
        <family val="2"/>
      </rPr>
      <t xml:space="preserve"> RO Filter with inbuild pump</t>
    </r>
    <r>
      <rPr>
        <sz val="11"/>
        <color theme="1"/>
        <rFont val="Century Gothic"/>
        <family val="2"/>
      </rPr>
      <t xml:space="preserve"> of approved make of compact size for supplying pure filtered potable water to equipment like Combi-steamers &amp; and baking ovens, Fresh water taps and coolers, Coffee/ Espresso machines, Post-mix machines, Ice-machines, and Boiling-water taps etc. with Indicating panel, Dust proof cover, filter cartridges, Pressure pump, mounting brackets, shutoff valves, flushing valves, pressure gauges, and suitable connectors etc. The final make, model, and details are to be finalized by the specialist vendor after examining the water test report of the incoming water supply provided at the site.</t>
    </r>
  </si>
  <si>
    <t>C.3.2</t>
  </si>
  <si>
    <t>200 Lts Filtered Water Tank with tank cover</t>
  </si>
  <si>
    <t>TAPS</t>
  </si>
  <si>
    <r>
      <t xml:space="preserve">Supply, Installation, Testing, and Commissioning of chrome plated </t>
    </r>
    <r>
      <rPr>
        <b/>
        <sz val="11"/>
        <color theme="1"/>
        <rFont val="Century Gothic"/>
        <family val="2"/>
      </rPr>
      <t>Mixer Tap</t>
    </r>
    <r>
      <rPr>
        <sz val="11"/>
        <color theme="1"/>
        <rFont val="Century Gothic"/>
        <family val="2"/>
      </rPr>
      <t xml:space="preserve"> with  Flexible hose connector, Pillar tap fixing studs, Washer etc.. with a pressure rating of 16 Bar of approved make and with all necessary fittings. Including making good the wall/partition as per Architectural / Interior Design and as per relevant standards.(Model as per Equipment ventor/ID Design/Architectural design)</t>
    </r>
  </si>
  <si>
    <t>15 mm Dia Inlet (Outlet size to fit with plumbing eqp/fixture connection)</t>
  </si>
  <si>
    <t>WATER SUPPLY PIPE VALVES &amp; ACCESSORIES</t>
  </si>
  <si>
    <r>
      <t>Supply, Installation and Testing of Brass</t>
    </r>
    <r>
      <rPr>
        <b/>
        <sz val="11"/>
        <color theme="1"/>
        <rFont val="Century Gothic"/>
        <family val="2"/>
      </rPr>
      <t xml:space="preserve"> Ball Valve</t>
    </r>
    <r>
      <rPr>
        <sz val="11"/>
        <color theme="1"/>
        <rFont val="Century Gothic"/>
        <family val="2"/>
      </rPr>
      <t xml:space="preserve"> of approved make with full bore lever operated, SS ball and stem with a pressure rating of 16 Bar with all necessary fittings.</t>
    </r>
  </si>
  <si>
    <t>20 mm Dia</t>
  </si>
  <si>
    <r>
      <t xml:space="preserve">Supply, Installation and Testing of chrome plated </t>
    </r>
    <r>
      <rPr>
        <b/>
        <sz val="11"/>
        <color theme="1"/>
        <rFont val="Century Gothic"/>
        <family val="2"/>
      </rPr>
      <t>Angle Valve</t>
    </r>
    <r>
      <rPr>
        <sz val="11"/>
        <color theme="1"/>
        <rFont val="Century Gothic"/>
        <family val="2"/>
      </rPr>
      <t xml:space="preserve"> of approved make with wall flange/rosette for all plumbing equipment/fixtures with a pressure rating of 16 Bar with all necessary fittings. Including making good the wall/partition as per Architectural / Interior Design and as per relevant standards.</t>
    </r>
  </si>
  <si>
    <t>20 mm Dia Inlet (Outlet size to fit with plumbing eqp/fixture connection)</t>
  </si>
  <si>
    <t>COLD WATER SUPPLY PIPING</t>
  </si>
  <si>
    <r>
      <t xml:space="preserve">Supply, Installation and Testing of (Chlorinated Poly Vinyl Chloride) </t>
    </r>
    <r>
      <rPr>
        <b/>
        <sz val="11"/>
        <color theme="1"/>
        <rFont val="Century Gothic"/>
        <family val="2"/>
      </rPr>
      <t>CPVC Pipe</t>
    </r>
    <r>
      <rPr>
        <sz val="11"/>
        <color theme="1"/>
        <rFont val="Century Gothic"/>
        <family val="2"/>
      </rPr>
      <t xml:space="preserve"> of approved make conforming to IS 15778, ASTM D 2846, in </t>
    </r>
    <r>
      <rPr>
        <b/>
        <sz val="11"/>
        <color theme="1"/>
        <rFont val="Century Gothic"/>
        <family val="2"/>
      </rPr>
      <t>SDR 11</t>
    </r>
    <r>
      <rPr>
        <sz val="11"/>
        <color theme="1"/>
        <rFont val="Century Gothic"/>
        <family val="2"/>
      </rPr>
      <t xml:space="preserve"> Class 1, (temperature range of maximum 82</t>
    </r>
    <r>
      <rPr>
        <sz val="11"/>
        <color theme="1"/>
        <rFont val="Calibri"/>
        <family val="2"/>
      </rPr>
      <t>°</t>
    </r>
    <r>
      <rPr>
        <sz val="11"/>
        <color theme="1"/>
        <rFont val="Century Gothic"/>
        <family val="2"/>
      </rPr>
      <t>C) with all necessary fittings such as sockets, bends, elbows, tees, reducers, unions, etc, and proper supports were necessary as per standards and site condition/requirements.</t>
    </r>
  </si>
  <si>
    <t>C.7.2</t>
  </si>
  <si>
    <t>C.7.3</t>
  </si>
  <si>
    <t>HOT WATER SUPPLY / RETURN PIPING</t>
  </si>
  <si>
    <t>C.8</t>
  </si>
  <si>
    <r>
      <t xml:space="preserve">Supply, Installation and Testing of (Chlorinated Poly Vinyl Chloride) </t>
    </r>
    <r>
      <rPr>
        <b/>
        <sz val="11"/>
        <color theme="1"/>
        <rFont val="Century Gothic"/>
        <family val="2"/>
      </rPr>
      <t>CPVC Pipe</t>
    </r>
    <r>
      <rPr>
        <sz val="11"/>
        <color theme="1"/>
        <rFont val="Century Gothic"/>
        <family val="2"/>
      </rPr>
      <t xml:space="preserve"> of approved make conforming to IS 15778, ASTM D 2846, in </t>
    </r>
    <r>
      <rPr>
        <b/>
        <sz val="11"/>
        <color theme="1"/>
        <rFont val="Century Gothic"/>
        <family val="2"/>
      </rPr>
      <t>SDR 11</t>
    </r>
    <r>
      <rPr>
        <sz val="11"/>
        <color theme="1"/>
        <rFont val="Century Gothic"/>
        <family val="2"/>
      </rPr>
      <t xml:space="preserve"> Class 1, (temperature range of maximum 85</t>
    </r>
    <r>
      <rPr>
        <sz val="11"/>
        <color theme="1"/>
        <rFont val="Calibri"/>
        <family val="2"/>
      </rPr>
      <t>°</t>
    </r>
    <r>
      <rPr>
        <sz val="11"/>
        <color theme="1"/>
        <rFont val="Century Gothic"/>
        <family val="2"/>
      </rPr>
      <t>C) with all necessary fittings such as sockets, bends, elbows, tees, reducers, unions, etc, and proper supports were necessary as per standards and site condition/requirements.</t>
    </r>
  </si>
  <si>
    <t>15 mm Dia</t>
  </si>
  <si>
    <t>C.8.2</t>
  </si>
  <si>
    <t>PIPING THERMAL INSULATION</t>
  </si>
  <si>
    <t>C.9</t>
  </si>
  <si>
    <r>
      <t xml:space="preserve">Supply and fixing of Pipe Insulation of </t>
    </r>
    <r>
      <rPr>
        <b/>
        <sz val="11"/>
        <color theme="1"/>
        <rFont val="Century Gothic"/>
        <family val="2"/>
      </rPr>
      <t>9 mm thick</t>
    </r>
    <r>
      <rPr>
        <sz val="11"/>
        <color theme="1"/>
        <rFont val="Century Gothic"/>
        <family val="2"/>
      </rPr>
      <t xml:space="preserve">, with </t>
    </r>
    <r>
      <rPr>
        <b/>
        <sz val="11"/>
        <color theme="1"/>
        <rFont val="Century Gothic"/>
        <family val="2"/>
      </rPr>
      <t>closed cell flexible elastomeric foam made from Nitrile rubber</t>
    </r>
    <r>
      <rPr>
        <sz val="11"/>
        <color theme="1"/>
        <rFont val="Century Gothic"/>
        <family val="2"/>
      </rPr>
      <t xml:space="preserve"> with 26-guage Aluminium cladding of approved make to prevent external mechanical damage of approved make for Hot water pipe with an operating temperature range of -40°C to +105°C, Thermal conductivity (λ) 0.040 W/m-K @ 40°C including suitable adhesives to fix the insulation to pipe.</t>
    </r>
  </si>
  <si>
    <t>C.9.1</t>
  </si>
  <si>
    <t>For 20 mm Pipe Dia</t>
  </si>
  <si>
    <t>PLUMBING SERVICE IDENTIFICATION LABELS, SIGNS &amp; TAGS</t>
  </si>
  <si>
    <t>All services for pipes Like Type of water, pipe size, Flow direction need to be clearly labelled or tagged at site with service identification flow direction etc. And all equipment needs to tagged as per Airport requirements.</t>
  </si>
  <si>
    <t>Water Quality Analysis Report</t>
  </si>
  <si>
    <t>Supplied incoming water samples are to be tested for pH value, Conductivity, TDS, Total Hardness, Mineral contents, Total Chlorine, Bacteria presence, color, odor, etc. to identify whether the supplied water is suitable for drinking purposes and also to finalize the selection/design of water filtration/treatment system. The test/analysis is to be conducted before any construction related to the water supply system at the site.</t>
  </si>
  <si>
    <t>Incoming water supply tap-off point water pressure and flow test</t>
  </si>
  <si>
    <t>Incoming water supply tap-off point water pressure is to be tested at the site to identify whether the water supply has sufficient pressure and flow to serve the remote end plumbing fixture/equipment with minimum flow pressure requirement to the fixture. (The proposed water supply design is based on the assumption that the supplied water has enough pressure and flow to serve the plumbing fixtures/equipment). The test is to be conducted prior to any construction related to the water supply system at the site.</t>
  </si>
  <si>
    <t>E.3</t>
  </si>
  <si>
    <t>Pressure test for Water supply system pipes for leak detection</t>
  </si>
  <si>
    <t>E.3.1</t>
  </si>
  <si>
    <t>Water supply system pipes are to be pressure tested at the site with a Test pressure / Head of 10 Bar for a duration of 24 Hours to detect any water leakage in the system. The test is to be conducted after the complete installation of all water supply system pipes and accessories as per the proposed design.</t>
  </si>
  <si>
    <t>SHOP DRAWINGS &amp; APPROVALS - DRAINAGE &amp; WATER SUPPLY</t>
  </si>
  <si>
    <t>Preparation and submission of a detailed shop drawing for the Plumbing system after a thorough study of design drawings, site surveys, and relevant airport standards with correct routing, size, and elevations. The drawings also need to be coordinated with other MEP services like HVAC, Electrical, and fire services,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</si>
  <si>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MISCELLANEOUS OR ANY ADDITIONAL ITEMS - DRAINAGE &amp; WATER SUPPLY</t>
  </si>
  <si>
    <t>G.1.2</t>
  </si>
  <si>
    <t>G.1.3</t>
  </si>
  <si>
    <r>
      <rPr>
        <b/>
        <sz val="11"/>
        <color theme="1"/>
        <rFont val="Century Gothic"/>
        <family val="2"/>
      </rPr>
      <t>Note :</t>
    </r>
    <r>
      <rPr>
        <sz val="11"/>
        <color theme="1"/>
        <rFont val="Century Gothic"/>
        <family val="2"/>
      </rPr>
      <t xml:space="preserve">
</t>
    </r>
    <r>
      <rPr>
        <b/>
        <sz val="11"/>
        <color theme="1"/>
        <rFont val="Century Gothic"/>
        <family val="2"/>
      </rPr>
      <t>The quantities mentioned in the above BOQ include services only inside the site location (building). If any termination of services is required outside the site location, the contractor must verify at site and provide the quantity and cost over and above this BOQ.
Any service penetration is to be made good after installation. Fire sealing is to be done for penetrations as per site requirements.</t>
    </r>
  </si>
  <si>
    <t>IN-DXN-SUBWAY (FOOD HUB)</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</si>
  <si>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</si>
  <si>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</si>
  <si>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CONNECTING/ INTEGRATING UNIT M&amp;E SERVICES TO AIRPORT M&amp;E SERVICES/ BUILDING</t>
  </si>
  <si>
    <t xml:space="preserve">If any termination /connection of the unit services are required outside the site location (i.e. connection of the unit M&amp;E to the airport M&amp;E or service termination to the airport external façade/ roof etc.); then the contractor has to work in consultation with the airport to plan, design &amp; detail  for such connections. The contractor to do all necessary site surveys to verify the optimal routing for the services in such cases. Finally, the contractor to make good after installation any penetrations including providing fire seals as requried as per airport requirement. </t>
  </si>
  <si>
    <t>METER / METER PANEL</t>
  </si>
  <si>
    <t xml:space="preserve">Supply, Installation, Testing &amp; Commissioning of kWH / MFM Energy Meter Panel complete with Enclosure (If required as per site condition / Airport TDM). The RYB sequence should be provided.
Energy Meter shall be of Digital kVAH Type of approved make or any other make with kVAH option with Approval from TS Department. </t>
  </si>
  <si>
    <t>80/5A Energy Meter(Direct)-3 Phase</t>
  </si>
  <si>
    <t>LV CABLING</t>
  </si>
  <si>
    <t xml:space="preserve">Supply and Laying of approved make Fire Rated LSZH XLPE insulated PVC sheathed, Copper conductor, Steel Tape / Wire Armoured, 1100V grade cable, Number of Cable Core as per SLD / Load Calculation Sheet (Main Cable) &amp; Unarmoured Single Core Wire (ECC). The cable shall be laid Underground / on Cable Tray / through Cable Trunking / in Pipe / on Wall / Trench using necessary supporting / clamping arrangements.The cable shall be provided with cable identification tags made out of Aluminium strip, engraved with cable size and the routing.
                                                   </t>
  </si>
  <si>
    <t>3.5C x 50 Sq. mm XLPE AL Armoured Cable + 2 x 8 SWG</t>
  </si>
  <si>
    <t>CABLE END TERMINATIONS</t>
  </si>
  <si>
    <t xml:space="preserve">Supply and Installation of approved make cable end Termination for the following cables using Single Compression Brass Glands, Solderless Tinned Copper Lugs, Gland earthing of adequate size, etc.complete.
</t>
  </si>
  <si>
    <t xml:space="preserve">3.5C x 50 Sq. mm XLP Al. Armoured Cable </t>
  </si>
  <si>
    <t>DISTRIBUTION BOARDS</t>
  </si>
  <si>
    <t xml:space="preserve">Supply, Installation, Testing &amp; Commissioning of approved make Surface / Flush  / Floor mounting 10kA / 25kA Distribution Boards, Devices, Relays and all accessories. The RYB sequence should be provided at the incomer entry, followed by on/off and trip indicators.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complete with Protective devices (MCCB, MCB, RCCB, RCBO, etc.)   The Contractor shall be responsible to supply materials and equipment complying with the green building specification if required.                                                                                             
All DB's must named as per the SLD / Load Calculation Sheet. Laminated SLD &amp; Load Calculation Sheet shall be placed near to DB Locations.
The RCCB / RCBO shall be Hpi / Si series &amp; MCB's shall be 'B" / 'C' Curve (As per Airport requirement).
</t>
  </si>
  <si>
    <t>SMDB-S</t>
  </si>
  <si>
    <t>Each</t>
  </si>
  <si>
    <t>12 Way Three phase Panel board</t>
  </si>
  <si>
    <t xml:space="preserve">Incomer </t>
  </si>
  <si>
    <t>80A 4P 30mA MCCB - 1 No.</t>
  </si>
  <si>
    <t>Outgoings</t>
  </si>
  <si>
    <t>10/16/20/25A SP MCB- 27 Nos</t>
  </si>
  <si>
    <t>32A TP MCB- 3 No.</t>
  </si>
  <si>
    <t>E.1.3</t>
  </si>
  <si>
    <t>UDB-S</t>
  </si>
  <si>
    <t>12 Way SPN DB</t>
  </si>
  <si>
    <t>25A 2P 30mA RCBO - 1 No.</t>
  </si>
  <si>
    <t>10/16/20A SP MCB- 10 Nos.</t>
  </si>
  <si>
    <t>LIGHT POINT WIRING</t>
  </si>
  <si>
    <t xml:space="preserve">Supply, Installation, Testing &amp; Commissioning of Point wiring (Light Fixtures to be as approved by Architect Design &amp; BOQ) with approved makes Switches / Lighting Control Switch Board with FRLSH PVC insulated Flexible Copper Wires 660/1100V grade through suitable size GI Conduit / Heavy Duty PVC Conduit/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unit.Wiring shall be as per IS 732.
The rate shall include wall chasing, chipping of floors, rough plastering, providing suitable supports / brackets for conduit and Trunking suspension.   
                                                                                                                                                                                                                           </t>
  </si>
  <si>
    <t xml:space="preserve">1 No. light point controlled by  1 No 10A, SP Switch. </t>
  </si>
  <si>
    <t>F.1.2</t>
  </si>
  <si>
    <t>Secondary light points. (from the first light point without supply and installation of switches.)</t>
  </si>
  <si>
    <t>CIRCUIT WIRING</t>
  </si>
  <si>
    <t xml:space="preserve">Supply, Installation, Testing &amp; Commissioning of approved makes FRLSH PVC insulated Flexible Copper Wires 660/1100V grade through suitable size GI Conduit/  Heavy Duty PVC Conduit/ GI Trunking (Containment size &amp; Type selection as per site requirement) for the following  types of wires. For dummy sockets, wiring considered.
                                                             </t>
  </si>
  <si>
    <t>Circuit wiring for light points using 2 Runs of 2.5 sq.mm PVC insulated copper wires along with 1 Run of 1.5 sqmm pvc copper wire (Green) for continuous earthing, through suitable GI Conduit / Heavy Duty PVC Conduit / GI Trunking from DB to Light control switch box/Normal Sockets.</t>
  </si>
  <si>
    <t>Power points using 2 Runs of 4 sq.mm PVC insulated copper wires along with 1 Run of 2.5 sqmm pvc copper wire (Green) for continuous earthing, through suitable GI Conduit / Heavy Duty PVC Conduit / GI Trunking from DB to Power points.</t>
  </si>
  <si>
    <t>Power points using 2x2 Runs of 4 sq.mm PVC insulated copper wires along with 2 Run of 2.5 sqmm pvc copper wire (Green) for continuous earthing, through suitable GI Conduit / Heavy Duty PVC Conduit / GI Trunking from DB to Power points(Ring circuit).</t>
  </si>
  <si>
    <t>G.1.4</t>
  </si>
  <si>
    <t>Power points using 2 Runs of 4 sq.mm PVC insulated copper wires along with 1 Run of 4 sqmm pvc copper wire (Green) for continuous earthing, through suitable GI Conduit / Heavy Duty PVC Conduit / GI Trunking from Main DB to UPS DB</t>
  </si>
  <si>
    <t>G.1.5</t>
  </si>
  <si>
    <t>Power points using 4 Runs of 6 sq.mm PVC insulated copper wires along with 2 Run of 6 sqmm pvc copper wire (Green) for continuous earthing, through suitable GI Conduit / Heavy Duty PVC Conduit / GI Trunking from Main DB to UPS DB</t>
  </si>
  <si>
    <t>POWER POINTS (SWITCHES &amp; SOCKETS)</t>
  </si>
  <si>
    <t xml:space="preserve">Supply, Installation, Testing &amp; Commissioning of approved makes Devices (Switches &amp; Sockets - Face Plate Finish as approved by Architect / Matching to Architecture/interior Finishes) complete with suitable GI Back boxes, Earthing, accessories, glands, Labeling of wires etc. with Termination of the same with Solderless Tinned Copper Lugs, etc. on Surface / Concealed as per site condition &amp; maintain aesthetic of the unit.Type annd IP rating should be as per Airport requirements.
The rate shall include wall chasing, chipping of floors, rough plastering.                                                        The unit shall be suitable for 400 ± 15 volts 3 phase and 230 ± 10 volts 1 phase, 50/60 Hz,  AC supply as per Airport / Country power supply.
</t>
  </si>
  <si>
    <t>13A Single Switched Socket Outlet</t>
  </si>
  <si>
    <t>H.1.2</t>
  </si>
  <si>
    <t>13A Dual Switched Socket Outlet</t>
  </si>
  <si>
    <t>H.1.3</t>
  </si>
  <si>
    <t>16A Single Switched Socket Outlet</t>
  </si>
  <si>
    <t>20A Single Switched Socket Outlet</t>
  </si>
  <si>
    <t>H.1.7</t>
  </si>
  <si>
    <t>20A Unswitched Fused Connection Outlet with-out Neon Indicator.</t>
  </si>
  <si>
    <t>H.1.8</t>
  </si>
  <si>
    <t>20A Double Pole Switch with Neon indicator</t>
  </si>
  <si>
    <t>H.1.4</t>
  </si>
  <si>
    <t>32A Three Phase Industrial Switched Socket (5 Pin) (Wall Mounted Metal Clad Socket)</t>
  </si>
  <si>
    <t>Nos.</t>
  </si>
  <si>
    <t>H.1.5</t>
  </si>
  <si>
    <t>One Gang Blank Plate</t>
  </si>
  <si>
    <t xml:space="preserve">CONTAINMENT </t>
  </si>
  <si>
    <t xml:space="preserve">Supply &amp; Installation of approved makes GI Conduit/ Heavy Duty PVC Conduit, through Wall / Ceiling / Floor as per drawings, complete with ISI standard accessories / factory made fittings.
</t>
  </si>
  <si>
    <t>J.1.1</t>
  </si>
  <si>
    <t>75 x 50 mm Cable Tray</t>
  </si>
  <si>
    <t>Mtr.</t>
  </si>
  <si>
    <t>UPS SYSTEM</t>
  </si>
  <si>
    <t xml:space="preserve">Supply, Installation, Testing &amp; Commissioning of approved makes UPS along with required Battery for specified back-up time, complete with Battery Stand (If required) &amp; standard accessories / equipments required for complete functioning of the system, earthing, support system (if required), etc. The Contractor shall be responsible to supply materials and equipment complying with the green building specification if required.
</t>
  </si>
  <si>
    <t>K.1.1</t>
  </si>
  <si>
    <t>3 KVA Single phase UPS with 15 Minute Back-up</t>
  </si>
  <si>
    <t>CCTV SYSTEM</t>
  </si>
  <si>
    <t xml:space="preserve">Supply, Installation, Testing &amp; Commissioning of approved makes CCTV System with suitable / required cabling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CCTV console  DVR with Power Box , Suitable POE with Port switch &amp; Surveillance hard disk,etc. carrying out Surface / Concealed wiring as per site condition &amp; maintain aesthetic of the unit. 
The rate shall include wall chasing, chipping of floors, rough plastering, providing suitable supports / brackets for conduit and Trunking suspension.
</t>
  </si>
  <si>
    <r>
      <t xml:space="preserve">RJ 45 Socket for CCTV wall Mount Dome Camera, As approved or confirmed by client with all neccessary accessories, etc.
</t>
    </r>
    <r>
      <rPr>
        <sz val="11"/>
        <color rgb="FF00B0F0"/>
        <rFont val="Century Gothic"/>
        <family val="2"/>
      </rPr>
      <t>(Camera's will be provided by Client)</t>
    </r>
  </si>
  <si>
    <t>Suitable size IDF RACK with Necessary Patch Panel &amp; Network switch as required.</t>
  </si>
  <si>
    <t>8-Channel NVR</t>
  </si>
  <si>
    <t>L.1.4</t>
  </si>
  <si>
    <t>SITC of CAT6 cable on surface /concealed/ wall, including suitable conduits, fittings, accessories, etc.</t>
  </si>
  <si>
    <t>M</t>
  </si>
  <si>
    <t>DATA NETWORK SYSTEM</t>
  </si>
  <si>
    <t>M.1</t>
  </si>
  <si>
    <t xml:space="preserve">Supply, Installation, Testing &amp; Commissioning of approved makes Data &amp; Telephone Network System with required cabling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IDF/SERVER Rack using patch cordes, etc. carrying out Surface / Concealed wiring as per site condition &amp; maintain aesthetic of the unit.
The rate shall include wall chasing, chipping of floors, rough plastering, providing suitable supports / brackets for conduit and Trunking suspension.
</t>
  </si>
  <si>
    <t>M.1.1</t>
  </si>
  <si>
    <t>Single Data outlet (RJ45) Jack</t>
  </si>
  <si>
    <t>M.1.2</t>
  </si>
  <si>
    <t xml:space="preserve">Dual Data outlet (RJ45) Jack  </t>
  </si>
  <si>
    <t>M.1.3</t>
  </si>
  <si>
    <t>SITC of CAT6 cable on surface /concealed/ wall, including suitable conduits, fittings, accessories, etc.(For dummy points cabling considered)</t>
  </si>
  <si>
    <t>N</t>
  </si>
  <si>
    <t>ELECTRICAL SERVICE IDENTIFICATION LABELS, SIGNS &amp; TAGS</t>
  </si>
  <si>
    <t>N.1</t>
  </si>
  <si>
    <t>All services like Panels, Cables, Pipes etc need to be clearly labelled or tagged at site with service identification, direction etc. And all equipment needs to tagged as per Airport requirements.</t>
  </si>
  <si>
    <t>N.1.1</t>
  </si>
  <si>
    <t>O</t>
  </si>
  <si>
    <t xml:space="preserve">MISCELLANEOUS </t>
  </si>
  <si>
    <t>O.1</t>
  </si>
  <si>
    <t>O.1.1</t>
  </si>
  <si>
    <t>Providing and Fixing of Electrical Standard Grade Rubber Mat suitable for LT Volts</t>
  </si>
  <si>
    <t>O.1.2</t>
  </si>
  <si>
    <t>Provide and Fixing Shock Treatment Chart</t>
  </si>
  <si>
    <t>O.1.3</t>
  </si>
  <si>
    <t>Provide and Fixing of L.T.  danger sign boards in Panel side</t>
  </si>
  <si>
    <t>P</t>
  </si>
  <si>
    <t>P.1</t>
  </si>
  <si>
    <t>Preparation and submission of a detailed shop drawing for the electrical system after a thorough study of design drawings, site surveys, and relevant airport standards with correct routing, size, and elevations. The drawings also need to be coordinated with other MEP services like HVAC, plumbing, and fire services, along with updating SLD, load calculation sheets, and power layouts as per approved, selected, or supplied equipment power and phase requirements, this also needs to be coordinated with latest architectural, structural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</si>
  <si>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Q</t>
  </si>
  <si>
    <t>ANY ADDITIONAL ITEMS</t>
  </si>
  <si>
    <t>Q.1</t>
  </si>
  <si>
    <t>Q.1.1</t>
  </si>
  <si>
    <t>Q.1.2</t>
  </si>
  <si>
    <t>Q.1.3</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</si>
  <si>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</si>
  <si>
    <r>
      <t xml:space="preserve">Supply, Installation, Testing and commissioning of Analogue </t>
    </r>
    <r>
      <rPr>
        <b/>
        <sz val="11"/>
        <color theme="1"/>
        <rFont val="Century Gothic"/>
        <family val="2"/>
      </rPr>
      <t>Addressable fire alarm control panel</t>
    </r>
    <r>
      <rPr>
        <sz val="11"/>
        <color theme="1"/>
        <rFont val="Century Gothic"/>
        <family val="2"/>
      </rPr>
      <t xml:space="preserve"> of approved make with suitable Loops and provisions for operating as stand alone or in a networked system with manual reset option, IP30 Ingress Protection Housing or enclosure with space to accommodate suitable batteries for battery standby option having 120 detectors / 200 devices in one loop. Supply voltage 230 ± 10 volts, 50/60 Hz, approved by local fire authorities, UL listed, having option to interface to BMS as per airport requirement or guidelines, and with all necessary mounting, fixing, integration arrangements, etc.</t>
    </r>
  </si>
  <si>
    <t>2 Loop Fire Alarm Control Panel</t>
  </si>
  <si>
    <t>C.2.2</t>
  </si>
  <si>
    <t>Checking the functionality of all installed devices, conducting alarm tests, verifying proper communication between control panels and devices, and other systems. Testing should be done in the presence of Airport Concerned Persons.</t>
  </si>
  <si>
    <t>Sprinkler pipe Pressure testing hydrostatic pressure test of no less than 14 bar (200PSI) for 2 hours with zero loss in pressure at the reference gauge or visual observation of a leak. Testing should be done in the presence of Airport Concerned Persons.</t>
  </si>
  <si>
    <t>Ensure all extinguishers are properly labelled, mounted, and ready for use. Training for staff on correct usage should be included. Testing should be done in the presence of Airport Concerned Persons.</t>
  </si>
  <si>
    <t>Preparation and submission of a detailed shop drawing for the Fire Detection &amp; Fire Protection systems after a thorough study of design drawings, site surveys, and relevant airport standards with correct routing, size, and elevations. The drawings also need to be coordinated with other MEP services like HVAC, Electrical and Plumbing,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</si>
</sst>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entury Gothic"/>
      <family val="2"/>
    </font>
    <font>
      <sz val="11"/>
      <color theme="1"/>
      <name val="Century Gothic"/>
      <family val="2"/>
    </font>
    <font>
      <sz val="8"/>
      <name val="Calibri"/>
      <family val="2"/>
      <scheme val="minor"/>
    </font>
    <font>
      <b/>
      <sz val="11"/>
      <color rgb="FFFF0000"/>
      <name val="Century Gothic"/>
      <family val="2"/>
    </font>
    <font>
      <sz val="11"/>
      <color rgb="FFFF0000"/>
      <name val="Calibri"/>
      <family val="2"/>
      <scheme val="minor"/>
    </font>
    <font>
      <b/>
      <sz val="11"/>
      <name val="Century Gothic"/>
      <family val="2"/>
    </font>
    <font>
      <sz val="11"/>
      <name val="Century Gothic"/>
      <family val="2"/>
    </font>
    <font>
      <sz val="11"/>
      <name val="Calibri"/>
      <family val="2"/>
      <scheme val="minor"/>
    </font>
    <font>
      <b/>
      <sz val="18"/>
      <name val="Century Gothic"/>
      <family val="2"/>
    </font>
    <font>
      <sz val="11"/>
      <name val="Calibri"/>
      <family val="2"/>
    </font>
    <font>
      <b/>
      <sz val="18"/>
      <color theme="1"/>
      <name val="Century Gothic"/>
      <family val="2"/>
    </font>
    <font>
      <sz val="11"/>
      <color rgb="FF000000"/>
      <name val="Century Gothic"/>
      <family val="2"/>
    </font>
    <font>
      <sz val="10"/>
      <color theme="1"/>
      <name val="Calibri"/>
      <family val="2"/>
      <scheme val="minor"/>
    </font>
    <font>
      <b/>
      <sz val="11"/>
      <color rgb="FF000000"/>
      <name val="Century Gothic"/>
      <family val="2"/>
    </font>
    <font>
      <sz val="11"/>
      <color theme="1"/>
      <name val="Calibri"/>
      <family val="2"/>
    </font>
    <font>
      <sz val="11"/>
      <color theme="1"/>
      <name val="Abadi Extra Light"/>
      <family val="2"/>
      <charset val="1"/>
    </font>
    <font>
      <b/>
      <sz val="11"/>
      <color theme="1"/>
      <name val="Calibri"/>
      <family val="2"/>
      <scheme val="minor"/>
    </font>
    <font>
      <sz val="10"/>
      <color theme="1"/>
      <name val="Century Gothic"/>
      <family val="2"/>
    </font>
    <font>
      <sz val="11"/>
      <color rgb="FFFF0000"/>
      <name val="Century Gothic"/>
      <family val="2"/>
      <charset val="238"/>
    </font>
    <font>
      <sz val="11"/>
      <color theme="1"/>
      <name val="Century Gothic"/>
      <family val="2"/>
      <charset val="238"/>
    </font>
    <font>
      <sz val="11"/>
      <color indexed="8"/>
      <name val="Century Gothic"/>
      <family val="2"/>
    </font>
    <font>
      <sz val="11"/>
      <color rgb="FF00B0F0"/>
      <name val="Century Gothic"/>
      <family val="2"/>
    </font>
    <font>
      <sz val="10"/>
      <color rgb="FFFF0000"/>
      <name val="Century Gothic"/>
      <family val="2"/>
    </font>
  </fonts>
  <fills count="11">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21">
    <xf numFmtId="0" fontId="0" fillId="0" borderId="0" xfId="0"/>
    <xf numFmtId="0" fontId="1" fillId="3" borderId="8" xfId="0" applyFont="1" applyFill="1" applyBorder="1" applyAlignment="1">
      <alignment horizontal="center" vertical="center"/>
    </xf>
    <xf numFmtId="0" fontId="2" fillId="4" borderId="1" xfId="0" applyFont="1" applyFill="1" applyBorder="1" applyAlignment="1">
      <alignment horizontal="center" vertical="center"/>
    </xf>
    <xf numFmtId="0" fontId="1" fillId="5" borderId="11" xfId="0" applyFont="1" applyFill="1" applyBorder="1" applyAlignment="1">
      <alignment horizontal="left"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14" fontId="1" fillId="3" borderId="4"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0" fillId="0" borderId="6" xfId="0" applyBorder="1" applyAlignment="1">
      <alignment horizontal="center" vertical="center"/>
    </xf>
    <xf numFmtId="0" fontId="5" fillId="0" borderId="0" xfId="0" applyFont="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6"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left" vertical="center"/>
    </xf>
    <xf numFmtId="0" fontId="7" fillId="5" borderId="11" xfId="0" applyFont="1" applyFill="1" applyBorder="1" applyAlignment="1">
      <alignment horizontal="center" vertical="center"/>
    </xf>
    <xf numFmtId="0" fontId="6"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6" borderId="10" xfId="0" applyFont="1" applyFill="1" applyBorder="1" applyAlignment="1">
      <alignment horizontal="left" vertical="center" wrapText="1"/>
    </xf>
    <xf numFmtId="0" fontId="6" fillId="5" borderId="11"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7" fillId="3" borderId="0" xfId="0" applyFont="1" applyFill="1" applyAlignment="1">
      <alignment horizontal="center" vertical="center"/>
    </xf>
    <xf numFmtId="0" fontId="2" fillId="4" borderId="11" xfId="0" applyFont="1" applyFill="1" applyBorder="1" applyAlignment="1">
      <alignment horizontal="left" vertical="center" wrapText="1"/>
    </xf>
    <xf numFmtId="0" fontId="7" fillId="0" borderId="13" xfId="0" applyFont="1" applyBorder="1" applyAlignment="1">
      <alignment horizontal="center" vertical="center"/>
    </xf>
    <xf numFmtId="0" fontId="7" fillId="0" borderId="13" xfId="0" applyFont="1" applyBorder="1" applyAlignment="1">
      <alignment horizontal="left" vertical="center" wrapText="1"/>
    </xf>
    <xf numFmtId="0" fontId="2" fillId="0" borderId="13" xfId="0" applyFont="1" applyBorder="1" applyAlignment="1">
      <alignment horizontal="center" vertical="center"/>
    </xf>
    <xf numFmtId="0" fontId="6"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7" fillId="4" borderId="1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14" fontId="1" fillId="3" borderId="4" xfId="0" applyNumberFormat="1" applyFont="1" applyFill="1" applyBorder="1" applyAlignment="1">
      <alignment horizontal="left"/>
    </xf>
    <xf numFmtId="0" fontId="2" fillId="3" borderId="5" xfId="0" applyFont="1" applyFill="1" applyBorder="1" applyAlignment="1">
      <alignment horizontal="center" vertical="center"/>
    </xf>
    <xf numFmtId="0" fontId="2" fillId="3" borderId="0" xfId="0" applyFont="1" applyFill="1"/>
    <xf numFmtId="0" fontId="1" fillId="3" borderId="0" xfId="0" applyFont="1" applyFill="1"/>
    <xf numFmtId="0" fontId="1" fillId="3" borderId="6" xfId="0" applyFont="1" applyFill="1" applyBorder="1" applyAlignment="1">
      <alignment horizontal="left"/>
    </xf>
    <xf numFmtId="0" fontId="1" fillId="3" borderId="8" xfId="0" applyFont="1" applyFill="1" applyBorder="1"/>
    <xf numFmtId="0" fontId="1" fillId="3" borderId="9" xfId="0" applyFont="1" applyFill="1" applyBorder="1" applyAlignment="1">
      <alignment horizontal="left"/>
    </xf>
    <xf numFmtId="0" fontId="1" fillId="5" borderId="2" xfId="0" applyFont="1" applyFill="1" applyBorder="1" applyAlignment="1">
      <alignment horizontal="center" vertical="center"/>
    </xf>
    <xf numFmtId="0" fontId="1" fillId="5" borderId="3" xfId="0" applyFont="1" applyFill="1" applyBorder="1" applyAlignment="1">
      <alignment horizontal="lef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left" vertical="top" wrapText="1"/>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13" fillId="0" borderId="0" xfId="0" applyFont="1" applyAlignment="1">
      <alignment horizontal="center" vertical="center"/>
    </xf>
    <xf numFmtId="0" fontId="14" fillId="7" borderId="10" xfId="0" applyFont="1" applyFill="1" applyBorder="1" applyAlignment="1">
      <alignment horizontal="center" vertical="center"/>
    </xf>
    <xf numFmtId="0" fontId="14" fillId="7" borderId="11" xfId="0" applyFont="1" applyFill="1" applyBorder="1" applyAlignment="1">
      <alignment horizontal="left" vertical="center"/>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15" fillId="0" borderId="0" xfId="0" applyFont="1" applyAlignment="1">
      <alignment horizontal="center" vertical="center"/>
    </xf>
    <xf numFmtId="0" fontId="1" fillId="6" borderId="10"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 fillId="4" borderId="10" xfId="0" applyFont="1" applyFill="1" applyBorder="1" applyAlignment="1">
      <alignment horizontal="center" vertical="center"/>
    </xf>
    <xf numFmtId="0" fontId="1" fillId="5" borderId="11" xfId="0" applyFont="1" applyFill="1" applyBorder="1" applyAlignment="1">
      <alignment horizontal="left" vertical="center"/>
    </xf>
    <xf numFmtId="0" fontId="2" fillId="4" borderId="1" xfId="0" applyFont="1" applyFill="1" applyBorder="1" applyAlignment="1">
      <alignment horizontal="center" vertical="center"/>
    </xf>
    <xf numFmtId="0" fontId="1" fillId="3" borderId="8" xfId="0" applyFont="1" applyFill="1" applyBorder="1" applyAlignment="1">
      <alignment horizontal="center" vertical="center"/>
    </xf>
    <xf numFmtId="0" fontId="2" fillId="0" borderId="12" xfId="0" applyFont="1" applyFill="1" applyBorder="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7" fillId="0" borderId="1" xfId="0" applyFont="1" applyFill="1" applyBorder="1" applyAlignment="1">
      <alignment horizontal="center" vertical="center"/>
    </xf>
    <xf numFmtId="0" fontId="1" fillId="5" borderId="11" xfId="0" applyFont="1" applyFill="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2" xfId="0" applyFont="1" applyBorder="1" applyAlignment="1">
      <alignment horizontal="left" vertical="center" wrapText="1"/>
    </xf>
    <xf numFmtId="0" fontId="1" fillId="5" borderId="10" xfId="0" applyFont="1" applyFill="1" applyBorder="1" applyAlignment="1">
      <alignment horizontal="center" vertical="center"/>
    </xf>
    <xf numFmtId="0" fontId="2" fillId="6" borderId="11" xfId="0" applyFont="1" applyFill="1" applyBorder="1" applyAlignment="1">
      <alignment horizontal="left" vertical="center"/>
    </xf>
    <xf numFmtId="0" fontId="1" fillId="4" borderId="11" xfId="0" applyFont="1" applyFill="1" applyBorder="1" applyAlignment="1">
      <alignment horizontal="center" vertical="center"/>
    </xf>
    <xf numFmtId="0" fontId="1" fillId="5" borderId="11" xfId="0" applyFont="1" applyFill="1" applyBorder="1" applyAlignment="1">
      <alignment horizontal="center" vertical="center"/>
    </xf>
    <xf numFmtId="0" fontId="2" fillId="0" borderId="13" xfId="0" applyFont="1" applyBorder="1" applyAlignment="1">
      <alignment horizontal="left" vertical="top" wrapText="1"/>
    </xf>
    <xf numFmtId="0" fontId="1" fillId="0" borderId="13" xfId="0" applyFont="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 fillId="5" borderId="11" xfId="0" applyFont="1" applyFill="1" applyBorder="1" applyAlignment="1">
      <alignment horizontal="left" vertical="center"/>
    </xf>
    <xf numFmtId="0" fontId="9" fillId="2" borderId="1" xfId="0" applyFont="1" applyFill="1" applyBorder="1" applyAlignment="1">
      <alignment horizontal="center" vertical="center"/>
    </xf>
    <xf numFmtId="0" fontId="1" fillId="3" borderId="3" xfId="0" applyFont="1" applyFill="1" applyBorder="1" applyAlignment="1">
      <alignment horizontal="left"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7"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1" fillId="2" borderId="1"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 fillId="6" borderId="10" xfId="0" applyFont="1" applyFill="1" applyBorder="1" applyAlignment="1">
      <alignment horizontal="left" vertical="center"/>
    </xf>
    <xf numFmtId="0" fontId="1" fillId="6" borderId="11" xfId="0" applyFont="1" applyFill="1" applyBorder="1" applyAlignment="1">
      <alignment horizontal="left" vertical="center"/>
    </xf>
    <xf numFmtId="0" fontId="1" fillId="3" borderId="3" xfId="0" applyFont="1" applyFill="1" applyBorder="1"/>
    <xf numFmtId="0" fontId="2" fillId="4" borderId="2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13" xfId="0" applyFont="1" applyFill="1" applyBorder="1" applyAlignment="1">
      <alignment horizontal="center" vertical="center"/>
    </xf>
    <xf numFmtId="0" fontId="1" fillId="5" borderId="10" xfId="0" applyFont="1" applyFill="1" applyBorder="1" applyAlignment="1">
      <alignment horizontal="left" vertical="center"/>
    </xf>
    <xf numFmtId="0" fontId="2" fillId="8" borderId="20" xfId="0" applyFont="1" applyFill="1" applyBorder="1" applyAlignment="1">
      <alignment horizontal="center" vertical="center"/>
    </xf>
    <xf numFmtId="0" fontId="2" fillId="8"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12"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2" fillId="4" borderId="20" xfId="0" applyFont="1" applyFill="1" applyBorder="1" applyAlignment="1">
      <alignment horizontal="center" vertical="center"/>
    </xf>
    <xf numFmtId="0" fontId="7" fillId="4" borderId="11" xfId="0" applyFont="1" applyFill="1" applyBorder="1" applyAlignment="1">
      <alignment horizontal="left" vertical="top" wrapText="1"/>
    </xf>
    <xf numFmtId="0" fontId="18" fillId="4" borderId="11" xfId="0" applyFont="1" applyFill="1" applyBorder="1" applyAlignment="1">
      <alignment horizontal="center" vertical="center"/>
    </xf>
    <xf numFmtId="0" fontId="19"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20" fillId="4" borderId="3" xfId="0" applyFont="1" applyFill="1" applyBorder="1" applyAlignment="1">
      <alignment horizontal="center" vertical="center" wrapText="1"/>
    </xf>
    <xf numFmtId="0" fontId="2" fillId="0" borderId="1" xfId="0" applyFont="1" applyBorder="1" applyAlignment="1">
      <alignment horizontal="center" vertical="center"/>
    </xf>
    <xf numFmtId="0" fontId="21" fillId="0" borderId="1" xfId="0" applyFont="1" applyBorder="1" applyAlignment="1">
      <alignment horizontal="left" vertical="center"/>
    </xf>
    <xf numFmtId="0" fontId="1" fillId="9" borderId="1" xfId="0" applyFont="1" applyFill="1" applyBorder="1" applyAlignment="1">
      <alignment horizontal="center" vertical="center"/>
    </xf>
    <xf numFmtId="0" fontId="6" fillId="5" borderId="10" xfId="0" applyFont="1" applyFill="1" applyBorder="1" applyAlignment="1">
      <alignment vertical="center"/>
    </xf>
    <xf numFmtId="0" fontId="7" fillId="4" borderId="2" xfId="0" applyFont="1" applyFill="1" applyBorder="1" applyAlignment="1">
      <alignment horizontal="left" vertical="top" wrapText="1"/>
    </xf>
    <xf numFmtId="0" fontId="2" fillId="0" borderId="1" xfId="0" applyFont="1" applyBorder="1" applyAlignment="1">
      <alignment horizontal="left" vertical="center" wrapText="1"/>
    </xf>
    <xf numFmtId="0" fontId="7" fillId="4" borderId="2" xfId="0" applyFont="1" applyFill="1" applyBorder="1" applyAlignment="1">
      <alignment horizontal="left" wrapText="1"/>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7" fillId="4" borderId="2" xfId="0" applyFont="1" applyFill="1" applyBorder="1" applyAlignment="1">
      <alignment horizontal="left" vertical="center" wrapText="1"/>
    </xf>
    <xf numFmtId="0" fontId="1" fillId="4" borderId="3" xfId="0" applyFont="1" applyFill="1" applyBorder="1" applyAlignment="1">
      <alignment horizontal="center" vertical="center"/>
    </xf>
    <xf numFmtId="0" fontId="1" fillId="4" borderId="3" xfId="0" applyFont="1" applyFill="1" applyBorder="1" applyAlignment="1">
      <alignment horizontal="left" vertical="center"/>
    </xf>
    <xf numFmtId="0" fontId="20" fillId="4" borderId="4" xfId="0" applyFont="1" applyFill="1" applyBorder="1" applyAlignment="1">
      <alignment horizontal="center" vertical="center" wrapText="1"/>
    </xf>
    <xf numFmtId="0" fontId="17" fillId="0" borderId="0" xfId="0" applyFont="1" applyAlignment="1">
      <alignment wrapText="1"/>
    </xf>
    <xf numFmtId="0" fontId="2" fillId="8" borderId="20" xfId="0" applyFont="1" applyFill="1" applyBorder="1" applyAlignment="1">
      <alignment horizontal="center" vertical="center"/>
    </xf>
    <xf numFmtId="0" fontId="1" fillId="8" borderId="1" xfId="0" applyFont="1" applyFill="1" applyBorder="1" applyAlignment="1">
      <alignment horizontal="left" vertical="center"/>
    </xf>
    <xf numFmtId="0" fontId="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8" borderId="21" xfId="0" applyFont="1" applyFill="1" applyBorder="1" applyAlignment="1">
      <alignment horizontal="center" vertical="center"/>
    </xf>
    <xf numFmtId="0" fontId="2" fillId="0" borderId="1" xfId="0" applyFont="1" applyBorder="1" applyAlignment="1">
      <alignment horizontal="left" vertical="top" wrapText="1"/>
    </xf>
    <xf numFmtId="0" fontId="2" fillId="8" borderId="13"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4" borderId="2" xfId="0" applyFont="1" applyFill="1" applyBorder="1" applyAlignment="1">
      <alignment horizontal="left" vertical="center" wrapText="1"/>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8" borderId="1" xfId="0" applyFont="1" applyFill="1" applyBorder="1" applyAlignment="1">
      <alignment horizontal="left" vertical="center"/>
    </xf>
    <xf numFmtId="0" fontId="2"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6" fillId="5" borderId="2" xfId="0" applyFont="1" applyFill="1" applyBorder="1" applyAlignment="1">
      <alignment vertical="center"/>
    </xf>
    <xf numFmtId="0" fontId="1" fillId="5" borderId="3" xfId="0" applyFont="1" applyFill="1" applyBorder="1" applyAlignment="1">
      <alignment vertical="center"/>
    </xf>
    <xf numFmtId="0" fontId="2" fillId="4" borderId="10"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13"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4" borderId="8" xfId="0" applyFont="1" applyFill="1" applyBorder="1" applyAlignment="1">
      <alignment horizontal="left" vertical="top" wrapText="1"/>
    </xf>
    <xf numFmtId="0" fontId="2" fillId="8" borderId="10" xfId="0" applyFont="1" applyFill="1" applyBorder="1" applyAlignment="1">
      <alignment horizontal="left" vertical="center" wrapText="1"/>
    </xf>
    <xf numFmtId="0" fontId="7" fillId="8" borderId="1" xfId="0" applyFont="1" applyFill="1" applyBorder="1" applyAlignment="1">
      <alignment horizontal="left" vertical="center" wrapText="1"/>
    </xf>
    <xf numFmtId="0" fontId="2" fillId="10" borderId="20" xfId="0" applyFont="1" applyFill="1" applyBorder="1" applyAlignment="1">
      <alignment horizontal="center" vertical="center"/>
    </xf>
    <xf numFmtId="0" fontId="2" fillId="4" borderId="2" xfId="0" applyFont="1" applyFill="1" applyBorder="1" applyAlignment="1">
      <alignment horizontal="left" vertical="top" wrapText="1"/>
    </xf>
    <xf numFmtId="0" fontId="17" fillId="5" borderId="11" xfId="0" applyFont="1" applyFill="1" applyBorder="1" applyAlignment="1">
      <alignment vertical="center"/>
    </xf>
    <xf numFmtId="0" fontId="2" fillId="4" borderId="12" xfId="0" applyFont="1" applyFill="1" applyBorder="1" applyAlignment="1">
      <alignment horizontal="left" vertical="center" wrapText="1"/>
    </xf>
    <xf numFmtId="0" fontId="6" fillId="5" borderId="3" xfId="0" applyFont="1" applyFill="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7" fillId="8" borderId="13"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12" xfId="0" applyFont="1" applyFill="1" applyBorder="1" applyAlignment="1">
      <alignment horizontal="center" vertical="center"/>
    </xf>
    <xf numFmtId="0" fontId="2" fillId="8" borderId="12" xfId="0" applyFont="1" applyFill="1" applyBorder="1" applyAlignment="1">
      <alignment horizontal="left" vertical="center" wrapText="1"/>
    </xf>
    <xf numFmtId="0" fontId="2" fillId="0" borderId="12" xfId="0" applyFont="1" applyBorder="1" applyAlignment="1">
      <alignment horizontal="center" vertical="center" wrapText="1"/>
    </xf>
    <xf numFmtId="0" fontId="6" fillId="10" borderId="7" xfId="0" applyFont="1" applyFill="1" applyBorder="1" applyAlignment="1">
      <alignment horizontal="center" vertical="center"/>
    </xf>
    <xf numFmtId="0" fontId="1" fillId="10" borderId="8" xfId="0" applyFont="1" applyFill="1" applyBorder="1" applyAlignment="1">
      <alignment horizontal="left" vertical="center" wrapText="1"/>
    </xf>
    <xf numFmtId="0" fontId="7" fillId="10" borderId="8" xfId="0" applyFont="1" applyFill="1" applyBorder="1" applyAlignment="1">
      <alignment horizontal="center" vertical="center"/>
    </xf>
    <xf numFmtId="0" fontId="2" fillId="10" borderId="8" xfId="0" applyFont="1" applyFill="1" applyBorder="1" applyAlignment="1">
      <alignment horizontal="center" vertical="center"/>
    </xf>
    <xf numFmtId="0" fontId="1" fillId="10"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16911</xdr:colOff>
      <xdr:row>14</xdr:row>
      <xdr:rowOff>0</xdr:rowOff>
    </xdr:from>
    <xdr:ext cx="18531" cy="381643"/>
    <xdr:sp macro="" textlink="">
      <xdr:nvSpPr>
        <xdr:cNvPr id="2" name="Text 1">
          <a:extLst>
            <a:ext uri="{FF2B5EF4-FFF2-40B4-BE49-F238E27FC236}">
              <a16:creationId xmlns:a16="http://schemas.microsoft.com/office/drawing/2014/main" id="{385D6375-0B44-4031-8B67-2CC79E81ADE9}"/>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3" name="Text 1">
          <a:extLst>
            <a:ext uri="{FF2B5EF4-FFF2-40B4-BE49-F238E27FC236}">
              <a16:creationId xmlns:a16="http://schemas.microsoft.com/office/drawing/2014/main" id="{2017D9D8-8306-4E49-BC13-F901028E9502}"/>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 name="Text 1">
          <a:extLst>
            <a:ext uri="{FF2B5EF4-FFF2-40B4-BE49-F238E27FC236}">
              <a16:creationId xmlns:a16="http://schemas.microsoft.com/office/drawing/2014/main" id="{2C4030E9-E492-4DB0-A7AB-9C8A8BD655B7}"/>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5" name="Text 1">
          <a:extLst>
            <a:ext uri="{FF2B5EF4-FFF2-40B4-BE49-F238E27FC236}">
              <a16:creationId xmlns:a16="http://schemas.microsoft.com/office/drawing/2014/main" id="{B8BC7D05-DC2A-4B89-A359-484122354CC3}"/>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 name="Text 1">
          <a:extLst>
            <a:ext uri="{FF2B5EF4-FFF2-40B4-BE49-F238E27FC236}">
              <a16:creationId xmlns:a16="http://schemas.microsoft.com/office/drawing/2014/main" id="{839A3C7A-F8D9-4A7F-812D-119D42197271}"/>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7" name="Text 1">
          <a:extLst>
            <a:ext uri="{FF2B5EF4-FFF2-40B4-BE49-F238E27FC236}">
              <a16:creationId xmlns:a16="http://schemas.microsoft.com/office/drawing/2014/main" id="{AB7D0CB4-62EC-453B-B55E-21CCBE7C5F0C}"/>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8" name="Text 1">
          <a:extLst>
            <a:ext uri="{FF2B5EF4-FFF2-40B4-BE49-F238E27FC236}">
              <a16:creationId xmlns:a16="http://schemas.microsoft.com/office/drawing/2014/main" id="{3619F1C1-58C7-47F7-8CB0-D4EBB1EF7A5A}"/>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9" name="Text 1">
          <a:extLst>
            <a:ext uri="{FF2B5EF4-FFF2-40B4-BE49-F238E27FC236}">
              <a16:creationId xmlns:a16="http://schemas.microsoft.com/office/drawing/2014/main" id="{9569E251-7D0A-4F6E-B097-650056B82920}"/>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0" name="Text 1">
          <a:extLst>
            <a:ext uri="{FF2B5EF4-FFF2-40B4-BE49-F238E27FC236}">
              <a16:creationId xmlns:a16="http://schemas.microsoft.com/office/drawing/2014/main" id="{378DAB83-1360-4B6B-9101-5D0243D57A7C}"/>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1" name="Text 1">
          <a:extLst>
            <a:ext uri="{FF2B5EF4-FFF2-40B4-BE49-F238E27FC236}">
              <a16:creationId xmlns:a16="http://schemas.microsoft.com/office/drawing/2014/main" id="{3568DF8E-1B3E-4841-AC20-EFB34491CC0F}"/>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2" name="Text 1">
          <a:extLst>
            <a:ext uri="{FF2B5EF4-FFF2-40B4-BE49-F238E27FC236}">
              <a16:creationId xmlns:a16="http://schemas.microsoft.com/office/drawing/2014/main" id="{2E7F5E1C-8287-4B26-B0E5-B4ED791AC30C}"/>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3" name="Text 1">
          <a:extLst>
            <a:ext uri="{FF2B5EF4-FFF2-40B4-BE49-F238E27FC236}">
              <a16:creationId xmlns:a16="http://schemas.microsoft.com/office/drawing/2014/main" id="{6FC92A95-060A-4854-8511-4B8F7BC51E43}"/>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4" name="Text 1">
          <a:extLst>
            <a:ext uri="{FF2B5EF4-FFF2-40B4-BE49-F238E27FC236}">
              <a16:creationId xmlns:a16="http://schemas.microsoft.com/office/drawing/2014/main" id="{0EBFD88A-21A2-4450-92A0-CDC33DA3D34B}"/>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5" name="Text 1">
          <a:extLst>
            <a:ext uri="{FF2B5EF4-FFF2-40B4-BE49-F238E27FC236}">
              <a16:creationId xmlns:a16="http://schemas.microsoft.com/office/drawing/2014/main" id="{1FE01337-BB22-44E9-B525-C0E8963B1D90}"/>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6" name="Text 1">
          <a:extLst>
            <a:ext uri="{FF2B5EF4-FFF2-40B4-BE49-F238E27FC236}">
              <a16:creationId xmlns:a16="http://schemas.microsoft.com/office/drawing/2014/main" id="{4A291834-3FFC-497F-94D7-81143446B816}"/>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7" name="Text 1">
          <a:extLst>
            <a:ext uri="{FF2B5EF4-FFF2-40B4-BE49-F238E27FC236}">
              <a16:creationId xmlns:a16="http://schemas.microsoft.com/office/drawing/2014/main" id="{971E9A1A-9147-420C-B698-D5A12F4ADCBC}"/>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8" name="Text 1">
          <a:extLst>
            <a:ext uri="{FF2B5EF4-FFF2-40B4-BE49-F238E27FC236}">
              <a16:creationId xmlns:a16="http://schemas.microsoft.com/office/drawing/2014/main" id="{3AABD324-3AA2-4317-AE84-161D571C9512}"/>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9" name="Text 1">
          <a:extLst>
            <a:ext uri="{FF2B5EF4-FFF2-40B4-BE49-F238E27FC236}">
              <a16:creationId xmlns:a16="http://schemas.microsoft.com/office/drawing/2014/main" id="{16C5994B-A7FB-43BC-BBEE-ACFEBF96CBD0}"/>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20" name="Text 1">
          <a:extLst>
            <a:ext uri="{FF2B5EF4-FFF2-40B4-BE49-F238E27FC236}">
              <a16:creationId xmlns:a16="http://schemas.microsoft.com/office/drawing/2014/main" id="{2DDE11E1-37A8-4D5E-ADA6-3F581202CFDA}"/>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21" name="Text 1">
          <a:extLst>
            <a:ext uri="{FF2B5EF4-FFF2-40B4-BE49-F238E27FC236}">
              <a16:creationId xmlns:a16="http://schemas.microsoft.com/office/drawing/2014/main" id="{2694F646-73CE-4AF3-83D4-DC8A52E958C4}"/>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540C-32B3-4204-A7D8-4C97167A656C}">
  <dimension ref="A1:N71"/>
  <sheetViews>
    <sheetView topLeftCell="A58" zoomScaleNormal="100" zoomScaleSheetLayoutView="145" workbookViewId="0">
      <selection activeCell="A69" sqref="A69:XFD69"/>
    </sheetView>
  </sheetViews>
  <sheetFormatPr defaultColWidth="8.85546875" defaultRowHeight="15" customHeight="1" x14ac:dyDescent="0.25"/>
  <cols>
    <col min="1" max="1" width="12.7109375" style="32" customWidth="1"/>
    <col min="2" max="2" width="100.7109375" style="11" customWidth="1"/>
    <col min="3" max="4" width="12.7109375" style="32" customWidth="1"/>
    <col min="5" max="8" width="12.7109375" style="6" customWidth="1"/>
    <col min="9" max="9" width="15.7109375" style="6" customWidth="1"/>
    <col min="10" max="16384" width="8.85546875" style="6"/>
  </cols>
  <sheetData>
    <row r="1" spans="1:9" ht="30" customHeight="1" x14ac:dyDescent="0.25">
      <c r="A1" s="115" t="s">
        <v>189</v>
      </c>
      <c r="B1" s="115"/>
      <c r="C1" s="115"/>
      <c r="D1" s="115"/>
      <c r="E1" s="115"/>
      <c r="F1" s="115"/>
      <c r="G1" s="115"/>
      <c r="H1" s="115"/>
      <c r="I1" s="115"/>
    </row>
    <row r="2" spans="1:9" ht="15" customHeight="1" x14ac:dyDescent="0.25">
      <c r="A2" s="27" t="s">
        <v>0</v>
      </c>
      <c r="B2" s="116" t="s">
        <v>272</v>
      </c>
      <c r="C2" s="116"/>
      <c r="D2" s="116"/>
      <c r="E2" s="116"/>
      <c r="F2" s="116"/>
      <c r="G2" s="116"/>
      <c r="H2" s="7" t="s">
        <v>1</v>
      </c>
      <c r="I2" s="8" t="s">
        <v>137</v>
      </c>
    </row>
    <row r="3" spans="1:9" ht="15" customHeight="1" x14ac:dyDescent="0.25">
      <c r="A3" s="28"/>
      <c r="B3" s="19"/>
      <c r="C3" s="33"/>
      <c r="D3" s="33"/>
      <c r="E3" s="20"/>
      <c r="F3" s="20"/>
      <c r="G3" s="20"/>
      <c r="H3" s="21" t="s">
        <v>2</v>
      </c>
      <c r="I3" s="9" t="s">
        <v>138</v>
      </c>
    </row>
    <row r="4" spans="1:9" ht="15" customHeight="1" x14ac:dyDescent="0.25">
      <c r="A4" s="117" t="s">
        <v>125</v>
      </c>
      <c r="B4" s="118"/>
      <c r="C4" s="118"/>
      <c r="D4" s="118"/>
      <c r="E4" s="118"/>
      <c r="F4" s="118"/>
      <c r="G4" s="118"/>
      <c r="H4" s="1" t="s">
        <v>3</v>
      </c>
      <c r="I4" s="10" t="s">
        <v>4</v>
      </c>
    </row>
    <row r="5" spans="1:9" ht="15" customHeight="1" x14ac:dyDescent="0.25">
      <c r="A5" s="29"/>
      <c r="B5" s="12" t="s">
        <v>16</v>
      </c>
      <c r="C5" s="23"/>
      <c r="D5" s="23"/>
      <c r="E5" s="13"/>
      <c r="F5" s="13"/>
      <c r="G5" s="13"/>
      <c r="H5" s="13"/>
      <c r="I5" s="14"/>
    </row>
    <row r="6" spans="1:9" ht="249.95" customHeight="1" x14ac:dyDescent="0.25">
      <c r="A6" s="122" t="s">
        <v>73</v>
      </c>
      <c r="B6" s="123"/>
      <c r="C6" s="123"/>
      <c r="D6" s="123"/>
      <c r="E6" s="123"/>
      <c r="F6" s="123"/>
      <c r="G6" s="123"/>
      <c r="H6" s="123"/>
      <c r="I6" s="124"/>
    </row>
    <row r="7" spans="1:9" ht="15" customHeight="1" x14ac:dyDescent="0.25">
      <c r="A7" s="119" t="s">
        <v>5</v>
      </c>
      <c r="B7" s="120" t="s">
        <v>6</v>
      </c>
      <c r="C7" s="119" t="s">
        <v>7</v>
      </c>
      <c r="D7" s="119" t="s">
        <v>8</v>
      </c>
      <c r="E7" s="120" t="s">
        <v>9</v>
      </c>
      <c r="F7" s="120"/>
      <c r="G7" s="120" t="s">
        <v>10</v>
      </c>
      <c r="H7" s="120"/>
      <c r="I7" s="121" t="s">
        <v>11</v>
      </c>
    </row>
    <row r="8" spans="1:9" ht="15" customHeight="1" x14ac:dyDescent="0.25">
      <c r="A8" s="119"/>
      <c r="B8" s="120"/>
      <c r="C8" s="119"/>
      <c r="D8" s="119"/>
      <c r="E8" s="2" t="s">
        <v>12</v>
      </c>
      <c r="F8" s="2" t="s">
        <v>13</v>
      </c>
      <c r="G8" s="2" t="s">
        <v>12</v>
      </c>
      <c r="H8" s="2" t="s">
        <v>13</v>
      </c>
      <c r="I8" s="121"/>
    </row>
    <row r="9" spans="1:9" ht="15" customHeight="1" x14ac:dyDescent="0.25">
      <c r="A9" s="119"/>
      <c r="B9" s="120"/>
      <c r="C9" s="119"/>
      <c r="D9" s="119"/>
      <c r="E9" s="2" t="s">
        <v>128</v>
      </c>
      <c r="F9" s="46" t="s">
        <v>128</v>
      </c>
      <c r="G9" s="46" t="s">
        <v>128</v>
      </c>
      <c r="H9" s="46" t="s">
        <v>128</v>
      </c>
      <c r="I9" s="46" t="s">
        <v>128</v>
      </c>
    </row>
    <row r="10" spans="1:9" ht="15" customHeight="1" x14ac:dyDescent="0.25">
      <c r="A10" s="24" t="s">
        <v>14</v>
      </c>
      <c r="B10" s="114" t="s">
        <v>29</v>
      </c>
      <c r="C10" s="114"/>
      <c r="D10" s="114"/>
      <c r="E10" s="4"/>
      <c r="F10" s="4"/>
      <c r="G10" s="4"/>
      <c r="H10" s="4"/>
      <c r="I10" s="5"/>
    </row>
    <row r="11" spans="1:9" s="85" customFormat="1" ht="99.95" customHeight="1" x14ac:dyDescent="0.25">
      <c r="A11" s="88" t="s">
        <v>75</v>
      </c>
      <c r="B11" s="105" t="s">
        <v>65</v>
      </c>
      <c r="C11" s="106"/>
      <c r="D11" s="107"/>
      <c r="E11" s="108" t="s">
        <v>17</v>
      </c>
      <c r="F11" s="109"/>
      <c r="G11" s="109"/>
      <c r="H11" s="110"/>
      <c r="I11" s="84"/>
    </row>
    <row r="12" spans="1:9" ht="15" customHeight="1" x14ac:dyDescent="0.25">
      <c r="A12" s="24" t="s">
        <v>18</v>
      </c>
      <c r="B12" s="3" t="s">
        <v>30</v>
      </c>
      <c r="C12" s="26"/>
      <c r="D12" s="26"/>
      <c r="E12" s="4"/>
      <c r="F12" s="4"/>
      <c r="G12" s="4"/>
      <c r="H12" s="4"/>
      <c r="I12" s="5"/>
    </row>
    <row r="13" spans="1:9" ht="15" customHeight="1" x14ac:dyDescent="0.25">
      <c r="A13" s="22"/>
      <c r="B13" s="12" t="s">
        <v>31</v>
      </c>
      <c r="C13" s="23"/>
      <c r="D13" s="23"/>
      <c r="E13" s="13"/>
      <c r="F13" s="13"/>
      <c r="G13" s="13"/>
      <c r="H13" s="13"/>
      <c r="I13" s="14"/>
    </row>
    <row r="14" spans="1:9" ht="148.5" x14ac:dyDescent="0.25">
      <c r="A14" s="38" t="s">
        <v>74</v>
      </c>
      <c r="B14" s="43" t="s">
        <v>79</v>
      </c>
      <c r="C14" s="39"/>
      <c r="D14" s="39"/>
      <c r="E14" s="40"/>
      <c r="F14" s="40"/>
      <c r="G14" s="40"/>
      <c r="H14" s="40"/>
      <c r="I14" s="41"/>
    </row>
    <row r="15" spans="1:9" s="18" customFormat="1" ht="15" customHeight="1" x14ac:dyDescent="0.25">
      <c r="A15" s="35" t="s">
        <v>76</v>
      </c>
      <c r="B15" s="36" t="s">
        <v>129</v>
      </c>
      <c r="C15" s="35" t="s">
        <v>15</v>
      </c>
      <c r="D15" s="35">
        <v>1</v>
      </c>
      <c r="E15" s="37"/>
      <c r="F15" s="37">
        <f t="shared" ref="F15" si="0">D15*E15</f>
        <v>0</v>
      </c>
      <c r="G15" s="37"/>
      <c r="H15" s="37">
        <f t="shared" ref="H15" si="1">D15*G15</f>
        <v>0</v>
      </c>
      <c r="I15" s="37">
        <f t="shared" ref="I15" si="2">F15+H15</f>
        <v>0</v>
      </c>
    </row>
    <row r="16" spans="1:9" ht="82.5" x14ac:dyDescent="0.25">
      <c r="A16" s="38" t="s">
        <v>77</v>
      </c>
      <c r="B16" s="43" t="s">
        <v>196</v>
      </c>
      <c r="C16" s="39"/>
      <c r="D16" s="39"/>
      <c r="E16" s="40"/>
      <c r="F16" s="40"/>
      <c r="G16" s="40"/>
      <c r="H16" s="40"/>
      <c r="I16" s="41"/>
    </row>
    <row r="17" spans="1:9" s="18" customFormat="1" ht="15" customHeight="1" x14ac:dyDescent="0.25">
      <c r="A17" s="35" t="s">
        <v>78</v>
      </c>
      <c r="B17" s="36" t="s">
        <v>136</v>
      </c>
      <c r="C17" s="35" t="s">
        <v>15</v>
      </c>
      <c r="D17" s="35">
        <v>1</v>
      </c>
      <c r="E17" s="37"/>
      <c r="F17" s="37">
        <f t="shared" ref="F17" si="3">D17*E17</f>
        <v>0</v>
      </c>
      <c r="G17" s="37"/>
      <c r="H17" s="37">
        <f t="shared" ref="H17" si="4">D17*G17</f>
        <v>0</v>
      </c>
      <c r="I17" s="37">
        <f t="shared" ref="I17" si="5">F17+H17</f>
        <v>0</v>
      </c>
    </row>
    <row r="18" spans="1:9" ht="15" customHeight="1" x14ac:dyDescent="0.25">
      <c r="A18" s="24" t="s">
        <v>54</v>
      </c>
      <c r="B18" s="25" t="s">
        <v>49</v>
      </c>
      <c r="C18" s="26"/>
      <c r="D18" s="26"/>
      <c r="E18" s="4"/>
      <c r="F18" s="4"/>
      <c r="G18" s="4"/>
      <c r="H18" s="4"/>
      <c r="I18" s="5"/>
    </row>
    <row r="19" spans="1:9" ht="15" customHeight="1" x14ac:dyDescent="0.25">
      <c r="A19" s="22"/>
      <c r="B19" s="12" t="s">
        <v>46</v>
      </c>
      <c r="C19" s="23"/>
      <c r="D19" s="23"/>
      <c r="E19" s="13"/>
      <c r="F19" s="13"/>
      <c r="G19" s="13"/>
      <c r="H19" s="13"/>
      <c r="I19" s="14"/>
    </row>
    <row r="20" spans="1:9" ht="49.5" x14ac:dyDescent="0.25">
      <c r="A20" s="38" t="s">
        <v>80</v>
      </c>
      <c r="B20" s="43" t="s">
        <v>83</v>
      </c>
      <c r="C20" s="39"/>
      <c r="D20" s="39"/>
      <c r="E20" s="40"/>
      <c r="F20" s="40"/>
      <c r="G20" s="40"/>
      <c r="H20" s="40"/>
      <c r="I20" s="41"/>
    </row>
    <row r="21" spans="1:9" ht="15" customHeight="1" x14ac:dyDescent="0.25">
      <c r="A21" s="35" t="s">
        <v>81</v>
      </c>
      <c r="B21" s="36" t="s">
        <v>44</v>
      </c>
      <c r="C21" s="35" t="s">
        <v>38</v>
      </c>
      <c r="D21" s="44">
        <v>7</v>
      </c>
      <c r="E21" s="37"/>
      <c r="F21" s="37">
        <f t="shared" ref="F21" si="6">D21*E21</f>
        <v>0</v>
      </c>
      <c r="G21" s="37"/>
      <c r="H21" s="37">
        <f t="shared" ref="H21" si="7">D21*G21</f>
        <v>0</v>
      </c>
      <c r="I21" s="37">
        <f t="shared" ref="I21" si="8">F21+H21</f>
        <v>0</v>
      </c>
    </row>
    <row r="22" spans="1:9" ht="15" customHeight="1" x14ac:dyDescent="0.25">
      <c r="A22" s="22"/>
      <c r="B22" s="12" t="s">
        <v>47</v>
      </c>
      <c r="C22" s="23"/>
      <c r="D22" s="23"/>
      <c r="E22" s="13"/>
      <c r="F22" s="13"/>
      <c r="G22" s="13"/>
      <c r="H22" s="13"/>
      <c r="I22" s="14"/>
    </row>
    <row r="23" spans="1:9" ht="148.5" x14ac:dyDescent="0.25">
      <c r="A23" s="38" t="s">
        <v>82</v>
      </c>
      <c r="B23" s="43" t="s">
        <v>127</v>
      </c>
      <c r="C23" s="39"/>
      <c r="D23" s="39"/>
      <c r="E23" s="40"/>
      <c r="F23" s="40"/>
      <c r="G23" s="40"/>
      <c r="H23" s="40"/>
      <c r="I23" s="41"/>
    </row>
    <row r="24" spans="1:9" ht="15" customHeight="1" x14ac:dyDescent="0.25">
      <c r="A24" s="35" t="s">
        <v>84</v>
      </c>
      <c r="B24" s="36" t="s">
        <v>50</v>
      </c>
      <c r="C24" s="35" t="s">
        <v>15</v>
      </c>
      <c r="D24" s="35">
        <v>10</v>
      </c>
      <c r="E24" s="37"/>
      <c r="F24" s="37">
        <f t="shared" ref="F24" si="9">D24*E24</f>
        <v>0</v>
      </c>
      <c r="G24" s="37"/>
      <c r="H24" s="37">
        <f t="shared" ref="H24" si="10">D24*G24</f>
        <v>0</v>
      </c>
      <c r="I24" s="37">
        <f t="shared" ref="I24" si="11">F24+H24</f>
        <v>0</v>
      </c>
    </row>
    <row r="25" spans="1:9" ht="15" customHeight="1" x14ac:dyDescent="0.25">
      <c r="A25" s="30" t="s">
        <v>85</v>
      </c>
      <c r="B25" s="3" t="s">
        <v>48</v>
      </c>
      <c r="C25" s="26"/>
      <c r="D25" s="26"/>
      <c r="E25" s="4"/>
      <c r="F25" s="4"/>
      <c r="G25" s="4"/>
      <c r="H25" s="4"/>
      <c r="I25" s="5"/>
    </row>
    <row r="26" spans="1:9" ht="99" x14ac:dyDescent="0.25">
      <c r="A26" s="38" t="s">
        <v>86</v>
      </c>
      <c r="B26" s="43" t="s">
        <v>87</v>
      </c>
      <c r="C26" s="39"/>
      <c r="D26" s="39"/>
      <c r="E26" s="40"/>
      <c r="F26" s="40"/>
      <c r="G26" s="40"/>
      <c r="H26" s="40"/>
      <c r="I26" s="41"/>
    </row>
    <row r="27" spans="1:9" s="18" customFormat="1" ht="15" customHeight="1" x14ac:dyDescent="0.25">
      <c r="A27" s="35" t="s">
        <v>88</v>
      </c>
      <c r="B27" s="36" t="s">
        <v>45</v>
      </c>
      <c r="C27" s="35" t="s">
        <v>15</v>
      </c>
      <c r="D27" s="35">
        <v>1</v>
      </c>
      <c r="E27" s="37"/>
      <c r="F27" s="37">
        <f t="shared" ref="F27" si="12">D27*E27</f>
        <v>0</v>
      </c>
      <c r="G27" s="37"/>
      <c r="H27" s="37">
        <f t="shared" ref="H27" si="13">D27*G27</f>
        <v>0</v>
      </c>
      <c r="I27" s="37">
        <f t="shared" ref="I27" si="14">F27+H27</f>
        <v>0</v>
      </c>
    </row>
    <row r="28" spans="1:9" ht="132" x14ac:dyDescent="0.25">
      <c r="A28" s="38" t="s">
        <v>89</v>
      </c>
      <c r="B28" s="43" t="s">
        <v>101</v>
      </c>
      <c r="C28" s="39"/>
      <c r="D28" s="39"/>
      <c r="E28" s="40"/>
      <c r="F28" s="40"/>
      <c r="G28" s="40"/>
      <c r="H28" s="40"/>
      <c r="I28" s="41"/>
    </row>
    <row r="29" spans="1:9" ht="15" customHeight="1" x14ac:dyDescent="0.25">
      <c r="A29" s="35" t="s">
        <v>90</v>
      </c>
      <c r="B29" s="36" t="s">
        <v>51</v>
      </c>
      <c r="C29" s="35" t="s">
        <v>15</v>
      </c>
      <c r="D29" s="35">
        <v>1</v>
      </c>
      <c r="E29" s="37"/>
      <c r="F29" s="37">
        <f t="shared" ref="F29" si="15">D29*E29</f>
        <v>0</v>
      </c>
      <c r="G29" s="37"/>
      <c r="H29" s="37">
        <f t="shared" ref="H29" si="16">D29*G29</f>
        <v>0</v>
      </c>
      <c r="I29" s="37">
        <f t="shared" ref="I29" si="17">F29+H29</f>
        <v>0</v>
      </c>
    </row>
    <row r="30" spans="1:9" ht="33" x14ac:dyDescent="0.25">
      <c r="A30" s="38" t="s">
        <v>91</v>
      </c>
      <c r="B30" s="43" t="s">
        <v>102</v>
      </c>
      <c r="C30" s="39"/>
      <c r="D30" s="39"/>
      <c r="E30" s="40"/>
      <c r="F30" s="40"/>
      <c r="G30" s="40"/>
      <c r="H30" s="40"/>
      <c r="I30" s="41"/>
    </row>
    <row r="31" spans="1:9" ht="15" customHeight="1" x14ac:dyDescent="0.25">
      <c r="A31" s="35" t="s">
        <v>92</v>
      </c>
      <c r="B31" s="36" t="s">
        <v>70</v>
      </c>
      <c r="C31" s="35" t="s">
        <v>15</v>
      </c>
      <c r="D31" s="35">
        <v>1</v>
      </c>
      <c r="E31" s="37"/>
      <c r="F31" s="37">
        <f t="shared" ref="F31" si="18">D31*E31</f>
        <v>0</v>
      </c>
      <c r="G31" s="37"/>
      <c r="H31" s="37">
        <f t="shared" ref="H31" si="19">D31*G31</f>
        <v>0</v>
      </c>
      <c r="I31" s="37">
        <f t="shared" ref="I31" si="20">F31+H31</f>
        <v>0</v>
      </c>
    </row>
    <row r="32" spans="1:9" ht="33" x14ac:dyDescent="0.25">
      <c r="A32" s="38" t="s">
        <v>93</v>
      </c>
      <c r="B32" s="43" t="s">
        <v>103</v>
      </c>
      <c r="C32" s="39"/>
      <c r="D32" s="39"/>
      <c r="E32" s="40"/>
      <c r="F32" s="40"/>
      <c r="G32" s="40"/>
      <c r="H32" s="40"/>
      <c r="I32" s="41"/>
    </row>
    <row r="33" spans="1:9" ht="15" customHeight="1" x14ac:dyDescent="0.25">
      <c r="A33" s="35" t="s">
        <v>94</v>
      </c>
      <c r="B33" s="36" t="s">
        <v>71</v>
      </c>
      <c r="C33" s="35" t="s">
        <v>15</v>
      </c>
      <c r="D33" s="35">
        <v>1</v>
      </c>
      <c r="E33" s="37"/>
      <c r="F33" s="37">
        <f t="shared" ref="F33" si="21">D33*E33</f>
        <v>0</v>
      </c>
      <c r="G33" s="37"/>
      <c r="H33" s="37">
        <f t="shared" ref="H33" si="22">D33*G33</f>
        <v>0</v>
      </c>
      <c r="I33" s="37">
        <f t="shared" ref="I33" si="23">F33+H33</f>
        <v>0</v>
      </c>
    </row>
    <row r="34" spans="1:9" ht="33" x14ac:dyDescent="0.25">
      <c r="A34" s="38" t="s">
        <v>95</v>
      </c>
      <c r="B34" s="43" t="s">
        <v>104</v>
      </c>
      <c r="C34" s="39"/>
      <c r="D34" s="39"/>
      <c r="E34" s="40"/>
      <c r="F34" s="40"/>
      <c r="G34" s="40"/>
      <c r="H34" s="40"/>
      <c r="I34" s="41"/>
    </row>
    <row r="35" spans="1:9" ht="15" customHeight="1" x14ac:dyDescent="0.25">
      <c r="A35" s="35" t="s">
        <v>96</v>
      </c>
      <c r="B35" s="36" t="s">
        <v>105</v>
      </c>
      <c r="C35" s="35" t="s">
        <v>15</v>
      </c>
      <c r="D35" s="35">
        <v>1</v>
      </c>
      <c r="E35" s="37"/>
      <c r="F35" s="37">
        <f t="shared" ref="F35" si="24">D35*E35</f>
        <v>0</v>
      </c>
      <c r="G35" s="37"/>
      <c r="H35" s="37">
        <f t="shared" ref="H35" si="25">D35*G35</f>
        <v>0</v>
      </c>
      <c r="I35" s="37">
        <f t="shared" ref="I35" si="26">F35+H35</f>
        <v>0</v>
      </c>
    </row>
    <row r="36" spans="1:9" ht="33" x14ac:dyDescent="0.25">
      <c r="A36" s="38" t="s">
        <v>97</v>
      </c>
      <c r="B36" s="43" t="s">
        <v>106</v>
      </c>
      <c r="C36" s="39"/>
      <c r="D36" s="39"/>
      <c r="E36" s="40"/>
      <c r="F36" s="40"/>
      <c r="G36" s="40"/>
      <c r="H36" s="40"/>
      <c r="I36" s="41"/>
    </row>
    <row r="37" spans="1:9" ht="15" customHeight="1" x14ac:dyDescent="0.25">
      <c r="A37" s="35" t="s">
        <v>98</v>
      </c>
      <c r="B37" s="36" t="s">
        <v>105</v>
      </c>
      <c r="C37" s="35" t="s">
        <v>15</v>
      </c>
      <c r="D37" s="35">
        <v>1</v>
      </c>
      <c r="E37" s="37"/>
      <c r="F37" s="37">
        <f t="shared" ref="F37" si="27">D37*E37</f>
        <v>0</v>
      </c>
      <c r="G37" s="37"/>
      <c r="H37" s="37">
        <f t="shared" ref="H37" si="28">D37*G37</f>
        <v>0</v>
      </c>
      <c r="I37" s="37">
        <f t="shared" ref="I37" si="29">F37+H37</f>
        <v>0</v>
      </c>
    </row>
    <row r="38" spans="1:9" ht="33" x14ac:dyDescent="0.25">
      <c r="A38" s="38" t="s">
        <v>99</v>
      </c>
      <c r="B38" s="43" t="s">
        <v>107</v>
      </c>
      <c r="C38" s="39"/>
      <c r="D38" s="39"/>
      <c r="E38" s="40"/>
      <c r="F38" s="40"/>
      <c r="G38" s="40"/>
      <c r="H38" s="40"/>
      <c r="I38" s="41"/>
    </row>
    <row r="39" spans="1:9" ht="15" customHeight="1" x14ac:dyDescent="0.25">
      <c r="A39" s="35" t="s">
        <v>100</v>
      </c>
      <c r="B39" s="36" t="s">
        <v>52</v>
      </c>
      <c r="C39" s="35" t="s">
        <v>15</v>
      </c>
      <c r="D39" s="35">
        <v>1</v>
      </c>
      <c r="E39" s="37"/>
      <c r="F39" s="37">
        <f t="shared" ref="F39" si="30">D39*E39</f>
        <v>0</v>
      </c>
      <c r="G39" s="37"/>
      <c r="H39" s="37">
        <f t="shared" ref="H39" si="31">D39*G39</f>
        <v>0</v>
      </c>
      <c r="I39" s="37">
        <f t="shared" ref="I39" si="32">F39+H39</f>
        <v>0</v>
      </c>
    </row>
    <row r="40" spans="1:9" ht="15" customHeight="1" x14ac:dyDescent="0.25">
      <c r="A40" s="24" t="s">
        <v>55</v>
      </c>
      <c r="B40" s="3" t="s">
        <v>34</v>
      </c>
      <c r="C40" s="26"/>
      <c r="D40" s="26"/>
      <c r="E40" s="4"/>
      <c r="F40" s="4"/>
      <c r="G40" s="4"/>
      <c r="H40" s="4"/>
      <c r="I40" s="5"/>
    </row>
    <row r="41" spans="1:9" ht="15" customHeight="1" x14ac:dyDescent="0.25">
      <c r="A41" s="22"/>
      <c r="B41" s="12" t="s">
        <v>35</v>
      </c>
      <c r="C41" s="23"/>
      <c r="D41" s="23"/>
      <c r="E41" s="13"/>
      <c r="F41" s="13"/>
      <c r="G41" s="13"/>
      <c r="H41" s="13"/>
      <c r="I41" s="14"/>
    </row>
    <row r="42" spans="1:9" ht="115.5" x14ac:dyDescent="0.25">
      <c r="A42" s="38" t="s">
        <v>109</v>
      </c>
      <c r="B42" s="34" t="s">
        <v>108</v>
      </c>
      <c r="C42" s="39"/>
      <c r="D42" s="39"/>
      <c r="E42" s="40"/>
      <c r="F42" s="40"/>
      <c r="G42" s="40"/>
      <c r="H42" s="40"/>
      <c r="I42" s="41"/>
    </row>
    <row r="43" spans="1:9" ht="15" customHeight="1" x14ac:dyDescent="0.25">
      <c r="A43" s="35" t="s">
        <v>110</v>
      </c>
      <c r="B43" s="42" t="s">
        <v>37</v>
      </c>
      <c r="C43" s="35" t="s">
        <v>72</v>
      </c>
      <c r="D43" s="44">
        <v>4</v>
      </c>
      <c r="E43" s="37"/>
      <c r="F43" s="37">
        <f t="shared" ref="F43" si="33">D43*E43</f>
        <v>0</v>
      </c>
      <c r="G43" s="37"/>
      <c r="H43" s="37">
        <f t="shared" ref="H43" si="34">D43*G43</f>
        <v>0</v>
      </c>
      <c r="I43" s="37">
        <f t="shared" ref="I43" si="35">F43+H43</f>
        <v>0</v>
      </c>
    </row>
    <row r="44" spans="1:9" ht="15" customHeight="1" x14ac:dyDescent="0.25">
      <c r="A44" s="22"/>
      <c r="B44" s="12" t="s">
        <v>36</v>
      </c>
      <c r="C44" s="23"/>
      <c r="D44" s="23"/>
      <c r="E44" s="13"/>
      <c r="F44" s="13"/>
      <c r="G44" s="13"/>
      <c r="H44" s="13"/>
      <c r="I44" s="14"/>
    </row>
    <row r="45" spans="1:9" ht="49.5" x14ac:dyDescent="0.25">
      <c r="A45" s="38" t="s">
        <v>111</v>
      </c>
      <c r="B45" s="43" t="s">
        <v>113</v>
      </c>
      <c r="C45" s="39"/>
      <c r="D45" s="39"/>
      <c r="E45" s="40"/>
      <c r="F45" s="40"/>
      <c r="G45" s="40"/>
      <c r="H45" s="40"/>
      <c r="I45" s="41"/>
    </row>
    <row r="46" spans="1:9" ht="15" customHeight="1" x14ac:dyDescent="0.25">
      <c r="A46" s="35" t="s">
        <v>112</v>
      </c>
      <c r="B46" s="42" t="s">
        <v>39</v>
      </c>
      <c r="C46" s="35" t="s">
        <v>15</v>
      </c>
      <c r="D46" s="35">
        <v>1</v>
      </c>
      <c r="E46" s="37"/>
      <c r="F46" s="37">
        <f t="shared" ref="F46" si="36">D46*E46</f>
        <v>0</v>
      </c>
      <c r="G46" s="37"/>
      <c r="H46" s="37">
        <f t="shared" ref="H46" si="37">D46*G46</f>
        <v>0</v>
      </c>
      <c r="I46" s="37">
        <f t="shared" ref="I46" si="38">F46+H46</f>
        <v>0</v>
      </c>
    </row>
    <row r="47" spans="1:9" ht="15" customHeight="1" x14ac:dyDescent="0.25">
      <c r="A47" s="24" t="s">
        <v>56</v>
      </c>
      <c r="B47" s="3" t="s">
        <v>40</v>
      </c>
      <c r="C47" s="26"/>
      <c r="D47" s="26"/>
      <c r="E47" s="4"/>
      <c r="F47" s="4"/>
      <c r="G47" s="4"/>
      <c r="H47" s="4"/>
      <c r="I47" s="5"/>
    </row>
    <row r="48" spans="1:9" ht="15" customHeight="1" x14ac:dyDescent="0.25">
      <c r="A48" s="22"/>
      <c r="B48" s="12" t="s">
        <v>41</v>
      </c>
      <c r="C48" s="23"/>
      <c r="D48" s="23"/>
      <c r="E48" s="13"/>
      <c r="F48" s="13"/>
      <c r="G48" s="13"/>
      <c r="H48" s="13"/>
      <c r="I48" s="14"/>
    </row>
    <row r="49" spans="1:14" ht="66" x14ac:dyDescent="0.25">
      <c r="A49" s="38" t="s">
        <v>114</v>
      </c>
      <c r="B49" s="43" t="s">
        <v>126</v>
      </c>
      <c r="C49" s="39"/>
      <c r="D49" s="39"/>
      <c r="E49" s="40"/>
      <c r="F49" s="40"/>
      <c r="G49" s="40"/>
      <c r="H49" s="40"/>
      <c r="I49" s="41"/>
    </row>
    <row r="50" spans="1:14" ht="15" customHeight="1" x14ac:dyDescent="0.25">
      <c r="A50" s="44" t="s">
        <v>115</v>
      </c>
      <c r="B50" s="45" t="s">
        <v>53</v>
      </c>
      <c r="C50" s="44" t="s">
        <v>72</v>
      </c>
      <c r="D50" s="44">
        <v>4</v>
      </c>
      <c r="E50" s="37"/>
      <c r="F50" s="37">
        <f t="shared" ref="F50" si="39">D50*E50</f>
        <v>0</v>
      </c>
      <c r="G50" s="37"/>
      <c r="H50" s="37">
        <f t="shared" ref="H50" si="40">D50*G50</f>
        <v>0</v>
      </c>
      <c r="I50" s="37">
        <f t="shared" ref="I50" si="41">F50+H50</f>
        <v>0</v>
      </c>
    </row>
    <row r="51" spans="1:14" ht="15" customHeight="1" x14ac:dyDescent="0.25">
      <c r="A51" s="24" t="s">
        <v>57</v>
      </c>
      <c r="B51" s="3" t="s">
        <v>32</v>
      </c>
      <c r="C51" s="26"/>
      <c r="D51" s="26"/>
      <c r="E51" s="4"/>
      <c r="F51" s="4"/>
      <c r="G51" s="4"/>
      <c r="H51" s="4"/>
      <c r="I51" s="5"/>
    </row>
    <row r="52" spans="1:14" ht="15" customHeight="1" x14ac:dyDescent="0.25">
      <c r="A52" s="22"/>
      <c r="B52" s="12" t="s">
        <v>33</v>
      </c>
      <c r="C52" s="23"/>
      <c r="D52" s="23"/>
      <c r="E52" s="13"/>
      <c r="F52" s="13"/>
      <c r="G52" s="13"/>
      <c r="H52" s="13"/>
      <c r="I52" s="14"/>
    </row>
    <row r="53" spans="1:14" ht="66" x14ac:dyDescent="0.25">
      <c r="A53" s="38" t="s">
        <v>116</v>
      </c>
      <c r="B53" s="43" t="s">
        <v>120</v>
      </c>
      <c r="C53" s="39"/>
      <c r="D53" s="39"/>
      <c r="E53" s="40"/>
      <c r="F53" s="40"/>
      <c r="G53" s="40"/>
      <c r="H53" s="40"/>
      <c r="I53" s="41"/>
    </row>
    <row r="54" spans="1:14" ht="15" customHeight="1" x14ac:dyDescent="0.25">
      <c r="A54" s="35" t="s">
        <v>117</v>
      </c>
      <c r="B54" s="42" t="s">
        <v>130</v>
      </c>
      <c r="C54" s="35" t="s">
        <v>15</v>
      </c>
      <c r="D54" s="35">
        <v>1</v>
      </c>
      <c r="E54" s="37"/>
      <c r="F54" s="37">
        <f t="shared" ref="F54" si="42">D54*E54</f>
        <v>0</v>
      </c>
      <c r="G54" s="37"/>
      <c r="H54" s="37">
        <f t="shared" ref="H54" si="43">D54*G54</f>
        <v>0</v>
      </c>
      <c r="I54" s="37">
        <f t="shared" ref="I54" si="44">F54+H54</f>
        <v>0</v>
      </c>
    </row>
    <row r="55" spans="1:14" ht="15" customHeight="1" x14ac:dyDescent="0.25">
      <c r="A55" s="24" t="s">
        <v>58</v>
      </c>
      <c r="B55" s="3" t="s">
        <v>42</v>
      </c>
      <c r="C55" s="26"/>
      <c r="D55" s="26"/>
      <c r="E55" s="4"/>
      <c r="F55" s="4"/>
      <c r="G55" s="4"/>
      <c r="H55" s="4"/>
      <c r="I55" s="5"/>
    </row>
    <row r="56" spans="1:14" ht="49.5" x14ac:dyDescent="0.25">
      <c r="A56" s="38" t="s">
        <v>118</v>
      </c>
      <c r="B56" s="34" t="s">
        <v>66</v>
      </c>
      <c r="C56" s="39"/>
      <c r="D56" s="39"/>
      <c r="E56" s="40"/>
      <c r="F56" s="40"/>
      <c r="G56" s="40"/>
      <c r="H56" s="40"/>
      <c r="I56" s="41"/>
    </row>
    <row r="57" spans="1:14" ht="15" customHeight="1" x14ac:dyDescent="0.25">
      <c r="A57" s="35" t="s">
        <v>119</v>
      </c>
      <c r="B57" s="42" t="s">
        <v>67</v>
      </c>
      <c r="C57" s="35" t="s">
        <v>43</v>
      </c>
      <c r="D57" s="35">
        <v>1</v>
      </c>
      <c r="E57" s="37"/>
      <c r="F57" s="37">
        <f t="shared" ref="F57" si="45">D57*E57</f>
        <v>0</v>
      </c>
      <c r="G57" s="37"/>
      <c r="H57" s="37">
        <f t="shared" ref="H57" si="46">D57*G57</f>
        <v>0</v>
      </c>
      <c r="I57" s="37">
        <f t="shared" ref="I57" si="47">F57+H57</f>
        <v>0</v>
      </c>
    </row>
    <row r="58" spans="1:14" ht="15" customHeight="1" x14ac:dyDescent="0.25">
      <c r="A58" s="24" t="s">
        <v>59</v>
      </c>
      <c r="B58" s="25" t="s">
        <v>62</v>
      </c>
      <c r="C58" s="26"/>
      <c r="D58" s="26"/>
      <c r="E58" s="4"/>
      <c r="F58" s="4"/>
      <c r="G58" s="4"/>
      <c r="H58" s="4"/>
      <c r="I58" s="5"/>
    </row>
    <row r="59" spans="1:14" ht="46.5" customHeight="1" x14ac:dyDescent="0.25">
      <c r="A59" s="35" t="s">
        <v>121</v>
      </c>
      <c r="B59" s="111" t="s">
        <v>64</v>
      </c>
      <c r="C59" s="112"/>
      <c r="D59" s="113"/>
      <c r="E59" s="102" t="s">
        <v>20</v>
      </c>
      <c r="F59" s="103"/>
      <c r="G59" s="103"/>
      <c r="H59" s="104"/>
      <c r="I59" s="37"/>
    </row>
    <row r="60" spans="1:14" ht="46.5" customHeight="1" x14ac:dyDescent="0.25">
      <c r="A60" s="35" t="s">
        <v>131</v>
      </c>
      <c r="B60" s="111" t="s">
        <v>63</v>
      </c>
      <c r="C60" s="112"/>
      <c r="D60" s="113"/>
      <c r="E60" s="102" t="s">
        <v>20</v>
      </c>
      <c r="F60" s="103"/>
      <c r="G60" s="103"/>
      <c r="H60" s="104"/>
      <c r="I60" s="37"/>
    </row>
    <row r="61" spans="1:14" ht="46.5" customHeight="1" x14ac:dyDescent="0.25">
      <c r="A61" s="35" t="s">
        <v>132</v>
      </c>
      <c r="B61" s="111" t="s">
        <v>68</v>
      </c>
      <c r="C61" s="112"/>
      <c r="D61" s="113"/>
      <c r="E61" s="102" t="s">
        <v>20</v>
      </c>
      <c r="F61" s="103"/>
      <c r="G61" s="103"/>
      <c r="H61" s="104"/>
      <c r="I61" s="37"/>
    </row>
    <row r="62" spans="1:14" ht="15" customHeight="1" x14ac:dyDescent="0.25">
      <c r="A62" s="24" t="s">
        <v>60</v>
      </c>
      <c r="B62" s="3" t="s">
        <v>28</v>
      </c>
      <c r="C62" s="26"/>
      <c r="D62" s="26"/>
      <c r="E62" s="4"/>
      <c r="F62" s="4"/>
      <c r="G62" s="4"/>
      <c r="H62" s="4"/>
      <c r="I62" s="5"/>
      <c r="N62" s="6" t="s">
        <v>21</v>
      </c>
    </row>
    <row r="63" spans="1:14" ht="162.75" customHeight="1" x14ac:dyDescent="0.25">
      <c r="A63" s="35" t="s">
        <v>122</v>
      </c>
      <c r="B63" s="111" t="s">
        <v>124</v>
      </c>
      <c r="C63" s="112"/>
      <c r="D63" s="113"/>
      <c r="E63" s="102" t="s">
        <v>20</v>
      </c>
      <c r="F63" s="103"/>
      <c r="G63" s="103"/>
      <c r="H63" s="104"/>
      <c r="I63" s="37"/>
    </row>
    <row r="64" spans="1:14" ht="15" customHeight="1" x14ac:dyDescent="0.25">
      <c r="A64" s="24" t="s">
        <v>61</v>
      </c>
      <c r="B64" s="3" t="s">
        <v>22</v>
      </c>
      <c r="C64" s="26"/>
      <c r="D64" s="26"/>
      <c r="E64" s="4"/>
      <c r="F64" s="4"/>
      <c r="G64" s="4"/>
      <c r="H64" s="4"/>
      <c r="I64" s="5"/>
    </row>
    <row r="65" spans="1:9" ht="50.1" customHeight="1" x14ac:dyDescent="0.25">
      <c r="A65" s="38" t="s">
        <v>123</v>
      </c>
      <c r="B65" s="34" t="s">
        <v>23</v>
      </c>
      <c r="C65" s="39"/>
      <c r="D65" s="39"/>
      <c r="E65" s="40"/>
      <c r="F65" s="40"/>
      <c r="G65" s="40"/>
      <c r="H65" s="40"/>
      <c r="I65" s="41"/>
    </row>
    <row r="66" spans="1:9" ht="15" customHeight="1" x14ac:dyDescent="0.25">
      <c r="A66" s="35" t="s">
        <v>133</v>
      </c>
      <c r="B66" s="42" t="s">
        <v>24</v>
      </c>
      <c r="C66" s="35" t="s">
        <v>27</v>
      </c>
      <c r="D66" s="35">
        <v>1</v>
      </c>
      <c r="E66" s="37"/>
      <c r="F66" s="37">
        <f t="shared" ref="F66:F68" si="48">D66*E66</f>
        <v>0</v>
      </c>
      <c r="G66" s="37"/>
      <c r="H66" s="37">
        <f t="shared" ref="H66:H68" si="49">D66*G66</f>
        <v>0</v>
      </c>
      <c r="I66" s="37">
        <f t="shared" ref="I66:I68" si="50">F66+H66</f>
        <v>0</v>
      </c>
    </row>
    <row r="67" spans="1:9" ht="15" customHeight="1" x14ac:dyDescent="0.25">
      <c r="A67" s="35" t="s">
        <v>134</v>
      </c>
      <c r="B67" s="42" t="s">
        <v>25</v>
      </c>
      <c r="C67" s="35" t="s">
        <v>27</v>
      </c>
      <c r="D67" s="35">
        <v>1</v>
      </c>
      <c r="E67" s="37"/>
      <c r="F67" s="37">
        <f t="shared" si="48"/>
        <v>0</v>
      </c>
      <c r="G67" s="37"/>
      <c r="H67" s="37">
        <f t="shared" si="49"/>
        <v>0</v>
      </c>
      <c r="I67" s="37">
        <f t="shared" si="50"/>
        <v>0</v>
      </c>
    </row>
    <row r="68" spans="1:9" ht="15" customHeight="1" x14ac:dyDescent="0.25">
      <c r="A68" s="35" t="s">
        <v>135</v>
      </c>
      <c r="B68" s="42" t="s">
        <v>26</v>
      </c>
      <c r="C68" s="35" t="s">
        <v>27</v>
      </c>
      <c r="D68" s="35">
        <v>1</v>
      </c>
      <c r="E68" s="37"/>
      <c r="F68" s="37">
        <f t="shared" si="48"/>
        <v>0</v>
      </c>
      <c r="G68" s="37"/>
      <c r="H68" s="37">
        <f t="shared" si="49"/>
        <v>0</v>
      </c>
      <c r="I68" s="37">
        <f t="shared" si="50"/>
        <v>0</v>
      </c>
    </row>
    <row r="69" spans="1:9" ht="15" customHeight="1" x14ac:dyDescent="0.25">
      <c r="A69" s="22"/>
      <c r="B69" s="15" t="s">
        <v>19</v>
      </c>
      <c r="C69" s="23"/>
      <c r="D69" s="23"/>
      <c r="E69" s="13"/>
      <c r="F69" s="13"/>
      <c r="G69" s="13"/>
      <c r="H69" s="13"/>
      <c r="I69" s="16"/>
    </row>
    <row r="70" spans="1:9" ht="15" customHeight="1" thickBot="1" x14ac:dyDescent="0.3">
      <c r="A70" s="31"/>
      <c r="I70" s="17"/>
    </row>
    <row r="71" spans="1:9" ht="75" customHeight="1" x14ac:dyDescent="0.25">
      <c r="A71" s="99" t="s">
        <v>69</v>
      </c>
      <c r="B71" s="100"/>
      <c r="C71" s="100"/>
      <c r="D71" s="100"/>
      <c r="E71" s="100"/>
      <c r="F71" s="100"/>
      <c r="G71" s="100"/>
      <c r="H71" s="100"/>
      <c r="I71" s="101"/>
    </row>
  </sheetData>
  <mergeCells count="23">
    <mergeCell ref="B10:D10"/>
    <mergeCell ref="A1:I1"/>
    <mergeCell ref="B2:G2"/>
    <mergeCell ref="A4:G4"/>
    <mergeCell ref="A7:A9"/>
    <mergeCell ref="B7:B9"/>
    <mergeCell ref="C7:C9"/>
    <mergeCell ref="D7:D9"/>
    <mergeCell ref="E7:F7"/>
    <mergeCell ref="G7:H7"/>
    <mergeCell ref="I7:I8"/>
    <mergeCell ref="A6:I6"/>
    <mergeCell ref="A71:I71"/>
    <mergeCell ref="E63:H63"/>
    <mergeCell ref="B11:D11"/>
    <mergeCell ref="E11:H11"/>
    <mergeCell ref="B63:D63"/>
    <mergeCell ref="B59:D59"/>
    <mergeCell ref="E59:H59"/>
    <mergeCell ref="B61:D61"/>
    <mergeCell ref="E61:H61"/>
    <mergeCell ref="B60:D60"/>
    <mergeCell ref="E60:H60"/>
  </mergeCells>
  <phoneticPr fontId="3" type="noConversion"/>
  <pageMargins left="0.7" right="0.7" top="0.75" bottom="0.75" header="0.3" footer="0.3"/>
  <pageSetup scale="48"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376D8-34AE-47D7-8F50-2AF840E7B2EA}">
  <dimension ref="A1:N91"/>
  <sheetViews>
    <sheetView view="pageBreakPreview" zoomScaleNormal="100" zoomScaleSheetLayoutView="100" workbookViewId="0">
      <selection activeCell="A6" sqref="A6:I6"/>
    </sheetView>
  </sheetViews>
  <sheetFormatPr defaultRowHeight="15" x14ac:dyDescent="0.25"/>
  <cols>
    <col min="1" max="1" width="12.7109375" customWidth="1"/>
    <col min="2" max="2" width="100.7109375" customWidth="1"/>
    <col min="3" max="8" width="12.7109375" customWidth="1"/>
    <col min="9" max="9" width="15.7109375" customWidth="1"/>
    <col min="11" max="11" width="45.5703125" customWidth="1"/>
    <col min="12" max="12" width="9.140625" customWidth="1"/>
  </cols>
  <sheetData>
    <row r="1" spans="1:9" ht="24.95" customHeight="1" x14ac:dyDescent="0.25">
      <c r="A1" s="128" t="s">
        <v>189</v>
      </c>
      <c r="B1" s="128"/>
      <c r="C1" s="128"/>
      <c r="D1" s="128"/>
      <c r="E1" s="128"/>
      <c r="F1" s="128"/>
      <c r="G1" s="128"/>
      <c r="H1" s="128"/>
      <c r="I1" s="128"/>
    </row>
    <row r="2" spans="1:9" ht="15" customHeight="1" x14ac:dyDescent="0.25">
      <c r="A2" s="48" t="s">
        <v>0</v>
      </c>
      <c r="B2" s="116" t="s">
        <v>272</v>
      </c>
      <c r="C2" s="116"/>
      <c r="D2" s="116"/>
      <c r="E2" s="116"/>
      <c r="F2" s="116"/>
      <c r="G2" s="116"/>
      <c r="H2" s="136" t="s">
        <v>1</v>
      </c>
      <c r="I2" s="49">
        <v>45633</v>
      </c>
    </row>
    <row r="3" spans="1:9" ht="15" customHeight="1" x14ac:dyDescent="0.25">
      <c r="A3" s="50"/>
      <c r="B3" s="19"/>
      <c r="C3" s="20"/>
      <c r="D3" s="20"/>
      <c r="E3" s="20"/>
      <c r="F3" s="20"/>
      <c r="G3" s="20"/>
      <c r="H3" s="52" t="s">
        <v>2</v>
      </c>
      <c r="I3" s="53" t="s">
        <v>138</v>
      </c>
    </row>
    <row r="4" spans="1:9" ht="15" customHeight="1" x14ac:dyDescent="0.25">
      <c r="A4" s="129" t="s">
        <v>273</v>
      </c>
      <c r="B4" s="130"/>
      <c r="C4" s="130"/>
      <c r="D4" s="130"/>
      <c r="E4" s="130"/>
      <c r="F4" s="130"/>
      <c r="G4" s="130"/>
      <c r="H4" s="54" t="s">
        <v>3</v>
      </c>
      <c r="I4" s="55" t="s">
        <v>4</v>
      </c>
    </row>
    <row r="5" spans="1:9" s="6" customFormat="1" ht="16.5" x14ac:dyDescent="0.25">
      <c r="A5" s="71"/>
      <c r="B5" s="12" t="s">
        <v>16</v>
      </c>
      <c r="C5" s="13"/>
      <c r="D5" s="13"/>
      <c r="E5" s="13"/>
      <c r="F5" s="13"/>
      <c r="G5" s="13"/>
      <c r="H5" s="13"/>
      <c r="I5" s="14"/>
    </row>
    <row r="6" spans="1:9" s="6" customFormat="1" ht="249.95" customHeight="1" x14ac:dyDescent="0.25">
      <c r="A6" s="111" t="s">
        <v>274</v>
      </c>
      <c r="B6" s="112"/>
      <c r="C6" s="112"/>
      <c r="D6" s="112"/>
      <c r="E6" s="112"/>
      <c r="F6" s="112"/>
      <c r="G6" s="112"/>
      <c r="H6" s="112"/>
      <c r="I6" s="113"/>
    </row>
    <row r="7" spans="1:9" ht="16.5" customHeight="1" x14ac:dyDescent="0.25">
      <c r="A7" s="137" t="s">
        <v>5</v>
      </c>
      <c r="B7" s="120" t="s">
        <v>6</v>
      </c>
      <c r="C7" s="137" t="s">
        <v>7</v>
      </c>
      <c r="D7" s="137" t="s">
        <v>8</v>
      </c>
      <c r="E7" s="138" t="s">
        <v>9</v>
      </c>
      <c r="F7" s="139"/>
      <c r="G7" s="138" t="s">
        <v>10</v>
      </c>
      <c r="H7" s="139"/>
      <c r="I7" s="140" t="s">
        <v>11</v>
      </c>
    </row>
    <row r="8" spans="1:9" ht="15" customHeight="1" x14ac:dyDescent="0.25">
      <c r="A8" s="141"/>
      <c r="B8" s="120"/>
      <c r="C8" s="141"/>
      <c r="D8" s="141"/>
      <c r="E8" s="90" t="s">
        <v>12</v>
      </c>
      <c r="F8" s="90" t="s">
        <v>13</v>
      </c>
      <c r="G8" s="90" t="s">
        <v>12</v>
      </c>
      <c r="H8" s="90" t="s">
        <v>13</v>
      </c>
      <c r="I8" s="142"/>
    </row>
    <row r="9" spans="1:9" ht="15" customHeight="1" x14ac:dyDescent="0.25">
      <c r="A9" s="143"/>
      <c r="B9" s="120"/>
      <c r="C9" s="143"/>
      <c r="D9" s="143"/>
      <c r="E9" s="90" t="s">
        <v>128</v>
      </c>
      <c r="F9" s="90" t="s">
        <v>128</v>
      </c>
      <c r="G9" s="90" t="s">
        <v>128</v>
      </c>
      <c r="H9" s="90" t="s">
        <v>128</v>
      </c>
      <c r="I9" s="90" t="s">
        <v>128</v>
      </c>
    </row>
    <row r="10" spans="1:9" ht="16.5" x14ac:dyDescent="0.25">
      <c r="A10" s="93" t="s">
        <v>14</v>
      </c>
      <c r="B10" s="144" t="s">
        <v>275</v>
      </c>
      <c r="C10" s="4"/>
      <c r="D10" s="4"/>
      <c r="E10" s="4"/>
      <c r="F10" s="4"/>
      <c r="G10" s="4"/>
      <c r="H10" s="4"/>
      <c r="I10" s="5"/>
    </row>
    <row r="11" spans="1:9" s="6" customFormat="1" ht="99.95" customHeight="1" x14ac:dyDescent="0.25">
      <c r="A11" s="145" t="s">
        <v>75</v>
      </c>
      <c r="B11" s="146" t="s">
        <v>276</v>
      </c>
      <c r="C11" s="147"/>
      <c r="D11" s="148"/>
      <c r="E11" s="149" t="s">
        <v>17</v>
      </c>
      <c r="F11" s="150"/>
      <c r="G11" s="150"/>
      <c r="H11" s="151"/>
      <c r="I11" s="152"/>
    </row>
    <row r="12" spans="1:9" s="6" customFormat="1" ht="15" customHeight="1" x14ac:dyDescent="0.25">
      <c r="A12" s="153" t="s">
        <v>18</v>
      </c>
      <c r="B12" s="154" t="s">
        <v>277</v>
      </c>
      <c r="C12" s="155"/>
      <c r="D12" s="155"/>
      <c r="E12" s="155"/>
      <c r="F12" s="155"/>
      <c r="G12" s="155"/>
      <c r="H12" s="155"/>
      <c r="I12" s="156"/>
    </row>
    <row r="13" spans="1:9" s="6" customFormat="1" ht="99" x14ac:dyDescent="0.25">
      <c r="A13" s="157" t="s">
        <v>74</v>
      </c>
      <c r="B13" s="158" t="s">
        <v>278</v>
      </c>
      <c r="C13" s="159"/>
      <c r="D13" s="160"/>
      <c r="E13" s="161"/>
      <c r="F13" s="162"/>
      <c r="G13" s="161"/>
      <c r="H13" s="162"/>
      <c r="I13" s="41"/>
    </row>
    <row r="14" spans="1:9" s="6" customFormat="1" ht="16.5" x14ac:dyDescent="0.25">
      <c r="A14" s="163" t="s">
        <v>76</v>
      </c>
      <c r="B14" s="164" t="s">
        <v>279</v>
      </c>
      <c r="C14" s="163" t="s">
        <v>15</v>
      </c>
      <c r="D14" s="163">
        <v>1</v>
      </c>
      <c r="E14" s="163"/>
      <c r="F14" s="163">
        <f>D14*E14</f>
        <v>0</v>
      </c>
      <c r="G14" s="163"/>
      <c r="H14" s="163">
        <f>D14*G14</f>
        <v>0</v>
      </c>
      <c r="I14" s="163">
        <f>F14+H14</f>
        <v>0</v>
      </c>
    </row>
    <row r="15" spans="1:9" s="6" customFormat="1" ht="15" customHeight="1" x14ac:dyDescent="0.25">
      <c r="A15" s="165" t="s">
        <v>54</v>
      </c>
      <c r="B15" s="166" t="s">
        <v>280</v>
      </c>
      <c r="C15" s="155"/>
      <c r="D15" s="155"/>
      <c r="E15" s="155"/>
      <c r="F15" s="155"/>
      <c r="G15" s="155"/>
      <c r="H15" s="155"/>
      <c r="I15" s="156"/>
    </row>
    <row r="16" spans="1:9" s="6" customFormat="1" ht="135.75" customHeight="1" x14ac:dyDescent="0.25">
      <c r="A16" s="157" t="s">
        <v>80</v>
      </c>
      <c r="B16" s="167" t="s">
        <v>281</v>
      </c>
      <c r="C16" s="161"/>
      <c r="D16" s="162"/>
      <c r="E16" s="161"/>
      <c r="F16" s="162"/>
      <c r="G16" s="161"/>
      <c r="H16" s="162"/>
      <c r="I16" s="41"/>
    </row>
    <row r="17" spans="1:11" s="6" customFormat="1" ht="16.5" x14ac:dyDescent="0.25">
      <c r="A17" s="163" t="s">
        <v>81</v>
      </c>
      <c r="B17" s="168" t="s">
        <v>282</v>
      </c>
      <c r="C17" s="163" t="s">
        <v>38</v>
      </c>
      <c r="D17" s="163">
        <v>30</v>
      </c>
      <c r="E17" s="163"/>
      <c r="F17" s="163">
        <f t="shared" ref="F17" si="0">D17*E17</f>
        <v>0</v>
      </c>
      <c r="G17" s="163"/>
      <c r="H17" s="163">
        <f t="shared" ref="H17" si="1">D17*G17</f>
        <v>0</v>
      </c>
      <c r="I17" s="163">
        <f t="shared" ref="I17" si="2">F17+H17</f>
        <v>0</v>
      </c>
    </row>
    <row r="18" spans="1:11" s="6" customFormat="1" x14ac:dyDescent="0.25">
      <c r="A18" s="153" t="s">
        <v>85</v>
      </c>
      <c r="B18" s="154" t="s">
        <v>283</v>
      </c>
      <c r="C18" s="154"/>
      <c r="D18" s="154"/>
      <c r="E18" s="154"/>
      <c r="F18" s="154"/>
      <c r="G18" s="154"/>
      <c r="H18" s="154"/>
      <c r="I18" s="154"/>
    </row>
    <row r="19" spans="1:11" s="6" customFormat="1" ht="102" customHeight="1" x14ac:dyDescent="0.3">
      <c r="A19" s="157" t="s">
        <v>86</v>
      </c>
      <c r="B19" s="169" t="s">
        <v>284</v>
      </c>
      <c r="C19" s="161"/>
      <c r="D19" s="162"/>
      <c r="E19" s="161"/>
      <c r="F19" s="162"/>
      <c r="G19" s="161"/>
      <c r="H19" s="162"/>
      <c r="I19" s="41"/>
    </row>
    <row r="20" spans="1:11" s="6" customFormat="1" ht="16.5" x14ac:dyDescent="0.25">
      <c r="A20" s="163" t="s">
        <v>88</v>
      </c>
      <c r="B20" s="168" t="s">
        <v>285</v>
      </c>
      <c r="C20" s="163" t="s">
        <v>15</v>
      </c>
      <c r="D20" s="163">
        <v>4</v>
      </c>
      <c r="E20" s="163"/>
      <c r="F20" s="163">
        <f t="shared" ref="F20" si="3">D20*E20</f>
        <v>0</v>
      </c>
      <c r="G20" s="163"/>
      <c r="H20" s="163">
        <f t="shared" ref="H20" si="4">D20*G20</f>
        <v>0</v>
      </c>
      <c r="I20" s="163">
        <f t="shared" ref="I20" si="5">F20+H20</f>
        <v>0</v>
      </c>
    </row>
    <row r="21" spans="1:11" s="6" customFormat="1" x14ac:dyDescent="0.25">
      <c r="A21" s="153" t="s">
        <v>55</v>
      </c>
      <c r="B21" s="154" t="s">
        <v>286</v>
      </c>
      <c r="C21" s="155"/>
      <c r="D21" s="155"/>
      <c r="E21" s="155"/>
      <c r="F21" s="170"/>
      <c r="G21" s="170"/>
      <c r="H21" s="170"/>
      <c r="I21" s="171"/>
    </row>
    <row r="22" spans="1:11" s="78" customFormat="1" ht="247.5" x14ac:dyDescent="0.25">
      <c r="A22" s="157" t="s">
        <v>109</v>
      </c>
      <c r="B22" s="172" t="s">
        <v>287</v>
      </c>
      <c r="C22" s="173"/>
      <c r="D22" s="174"/>
      <c r="E22" s="174"/>
      <c r="F22" s="161"/>
      <c r="G22" s="162"/>
      <c r="H22" s="161"/>
      <c r="I22" s="175"/>
      <c r="K22" s="176"/>
    </row>
    <row r="23" spans="1:11" s="6" customFormat="1" ht="16.5" customHeight="1" x14ac:dyDescent="0.25">
      <c r="A23" s="177" t="s">
        <v>110</v>
      </c>
      <c r="B23" s="178" t="s">
        <v>288</v>
      </c>
      <c r="C23" s="179" t="s">
        <v>289</v>
      </c>
      <c r="D23" s="179">
        <v>1</v>
      </c>
      <c r="E23" s="179"/>
      <c r="F23" s="180">
        <f>D23*E24</f>
        <v>0</v>
      </c>
      <c r="G23" s="179"/>
      <c r="H23" s="180">
        <f>D23*G24</f>
        <v>0</v>
      </c>
      <c r="I23" s="180">
        <f>F23+H23</f>
        <v>0</v>
      </c>
    </row>
    <row r="24" spans="1:11" s="6" customFormat="1" ht="16.5" x14ac:dyDescent="0.25">
      <c r="A24" s="181"/>
      <c r="B24" s="182" t="s">
        <v>290</v>
      </c>
      <c r="C24" s="179"/>
      <c r="D24" s="179"/>
      <c r="E24" s="179"/>
      <c r="F24" s="180"/>
      <c r="G24" s="179"/>
      <c r="H24" s="180"/>
      <c r="I24" s="180"/>
    </row>
    <row r="25" spans="1:11" s="6" customFormat="1" ht="15" customHeight="1" x14ac:dyDescent="0.25">
      <c r="A25" s="181"/>
      <c r="B25" s="182" t="s">
        <v>291</v>
      </c>
      <c r="C25" s="179"/>
      <c r="D25" s="179"/>
      <c r="E25" s="179"/>
      <c r="F25" s="180"/>
      <c r="G25" s="179"/>
      <c r="H25" s="180"/>
      <c r="I25" s="180"/>
    </row>
    <row r="26" spans="1:11" s="6" customFormat="1" ht="16.5" x14ac:dyDescent="0.25">
      <c r="A26" s="181"/>
      <c r="B26" s="182" t="s">
        <v>292</v>
      </c>
      <c r="C26" s="179"/>
      <c r="D26" s="179"/>
      <c r="E26" s="179"/>
      <c r="F26" s="180"/>
      <c r="G26" s="179"/>
      <c r="H26" s="180"/>
      <c r="I26" s="180"/>
    </row>
    <row r="27" spans="1:11" s="6" customFormat="1" ht="16.5" x14ac:dyDescent="0.25">
      <c r="A27" s="181"/>
      <c r="B27" s="182" t="s">
        <v>293</v>
      </c>
      <c r="C27" s="179"/>
      <c r="D27" s="179"/>
      <c r="E27" s="179"/>
      <c r="F27" s="180"/>
      <c r="G27" s="179"/>
      <c r="H27" s="180"/>
      <c r="I27" s="180"/>
    </row>
    <row r="28" spans="1:11" s="6" customFormat="1" ht="16.5" x14ac:dyDescent="0.25">
      <c r="A28" s="181"/>
      <c r="B28" s="182" t="s">
        <v>294</v>
      </c>
      <c r="C28" s="179"/>
      <c r="D28" s="179"/>
      <c r="E28" s="179"/>
      <c r="F28" s="180"/>
      <c r="G28" s="179"/>
      <c r="H28" s="180"/>
      <c r="I28" s="180"/>
    </row>
    <row r="29" spans="1:11" s="6" customFormat="1" ht="16.5" x14ac:dyDescent="0.25">
      <c r="A29" s="183"/>
      <c r="B29" s="182" t="s">
        <v>295</v>
      </c>
      <c r="C29" s="179"/>
      <c r="D29" s="179"/>
      <c r="E29" s="179"/>
      <c r="F29" s="180"/>
      <c r="G29" s="179"/>
      <c r="H29" s="180"/>
      <c r="I29" s="180"/>
    </row>
    <row r="30" spans="1:11" s="78" customFormat="1" ht="16.5" x14ac:dyDescent="0.25">
      <c r="A30" s="177" t="s">
        <v>296</v>
      </c>
      <c r="B30" s="178" t="s">
        <v>297</v>
      </c>
      <c r="C30" s="180" t="s">
        <v>289</v>
      </c>
      <c r="D30" s="184">
        <v>1</v>
      </c>
      <c r="E30" s="185"/>
      <c r="F30" s="185">
        <f>D30*E30</f>
        <v>0</v>
      </c>
      <c r="G30" s="185"/>
      <c r="H30" s="185">
        <f>D30*G30</f>
        <v>0</v>
      </c>
      <c r="I30" s="185">
        <f>F30+H30</f>
        <v>0</v>
      </c>
    </row>
    <row r="31" spans="1:11" s="6" customFormat="1" ht="16.5" x14ac:dyDescent="0.25">
      <c r="A31" s="181"/>
      <c r="B31" s="182" t="s">
        <v>298</v>
      </c>
      <c r="C31" s="180"/>
      <c r="D31" s="186"/>
      <c r="E31" s="187"/>
      <c r="F31" s="187"/>
      <c r="G31" s="187"/>
      <c r="H31" s="187"/>
      <c r="I31" s="187"/>
    </row>
    <row r="32" spans="1:11" s="6" customFormat="1" ht="15" customHeight="1" x14ac:dyDescent="0.25">
      <c r="A32" s="181"/>
      <c r="B32" s="182" t="s">
        <v>291</v>
      </c>
      <c r="C32" s="180"/>
      <c r="D32" s="186"/>
      <c r="E32" s="187"/>
      <c r="F32" s="187"/>
      <c r="G32" s="187"/>
      <c r="H32" s="187"/>
      <c r="I32" s="187"/>
    </row>
    <row r="33" spans="1:11" s="6" customFormat="1" ht="16.5" x14ac:dyDescent="0.25">
      <c r="A33" s="181"/>
      <c r="B33" s="182" t="s">
        <v>299</v>
      </c>
      <c r="C33" s="180"/>
      <c r="D33" s="186"/>
      <c r="E33" s="187"/>
      <c r="F33" s="187"/>
      <c r="G33" s="187"/>
      <c r="H33" s="187"/>
      <c r="I33" s="187"/>
    </row>
    <row r="34" spans="1:11" s="6" customFormat="1" ht="16.5" x14ac:dyDescent="0.25">
      <c r="A34" s="181"/>
      <c r="B34" s="182" t="s">
        <v>293</v>
      </c>
      <c r="C34" s="180"/>
      <c r="D34" s="186"/>
      <c r="E34" s="187"/>
      <c r="F34" s="187"/>
      <c r="G34" s="187"/>
      <c r="H34" s="187"/>
      <c r="I34" s="187"/>
    </row>
    <row r="35" spans="1:11" s="6" customFormat="1" ht="16.5" x14ac:dyDescent="0.25">
      <c r="A35" s="181"/>
      <c r="B35" s="182" t="s">
        <v>300</v>
      </c>
      <c r="C35" s="180"/>
      <c r="D35" s="186"/>
      <c r="E35" s="187"/>
      <c r="F35" s="187"/>
      <c r="G35" s="187"/>
      <c r="H35" s="187"/>
      <c r="I35" s="187"/>
    </row>
    <row r="36" spans="1:11" s="6" customFormat="1" ht="15" customHeight="1" x14ac:dyDescent="0.25">
      <c r="A36" s="153" t="s">
        <v>56</v>
      </c>
      <c r="B36" s="166" t="s">
        <v>301</v>
      </c>
      <c r="C36" s="155"/>
      <c r="D36" s="155"/>
      <c r="E36" s="155"/>
      <c r="F36" s="155"/>
      <c r="G36" s="155"/>
      <c r="H36" s="155"/>
      <c r="I36" s="156"/>
    </row>
    <row r="37" spans="1:11" s="6" customFormat="1" ht="198" x14ac:dyDescent="0.25">
      <c r="A37" s="157" t="s">
        <v>114</v>
      </c>
      <c r="B37" s="188" t="s">
        <v>302</v>
      </c>
      <c r="C37" s="189"/>
      <c r="D37" s="189"/>
      <c r="E37" s="189"/>
      <c r="F37" s="189"/>
      <c r="G37" s="189"/>
      <c r="H37" s="189"/>
      <c r="I37" s="190"/>
      <c r="K37" s="61"/>
    </row>
    <row r="38" spans="1:11" s="6" customFormat="1" ht="18" customHeight="1" x14ac:dyDescent="0.25">
      <c r="A38" s="163" t="s">
        <v>115</v>
      </c>
      <c r="B38" s="191" t="s">
        <v>303</v>
      </c>
      <c r="C38" s="163" t="s">
        <v>15</v>
      </c>
      <c r="D38" s="192">
        <v>3</v>
      </c>
      <c r="E38" s="192"/>
      <c r="F38" s="193">
        <f>D38*E38</f>
        <v>0</v>
      </c>
      <c r="G38" s="192"/>
      <c r="H38" s="193">
        <f>D38*G38</f>
        <v>0</v>
      </c>
      <c r="I38" s="192">
        <f>F38+H38</f>
        <v>0</v>
      </c>
    </row>
    <row r="39" spans="1:11" s="6" customFormat="1" ht="18" customHeight="1" x14ac:dyDescent="0.25">
      <c r="A39" s="163" t="s">
        <v>304</v>
      </c>
      <c r="B39" s="191" t="s">
        <v>305</v>
      </c>
      <c r="C39" s="163" t="s">
        <v>15</v>
      </c>
      <c r="D39" s="192">
        <v>18</v>
      </c>
      <c r="E39" s="192"/>
      <c r="F39" s="193">
        <f t="shared" ref="F39" si="6">D39*E39</f>
        <v>0</v>
      </c>
      <c r="G39" s="192"/>
      <c r="H39" s="193">
        <f t="shared" ref="H39" si="7">D39*G39</f>
        <v>0</v>
      </c>
      <c r="I39" s="192">
        <f t="shared" ref="I39" si="8">F39+H39</f>
        <v>0</v>
      </c>
    </row>
    <row r="40" spans="1:11" s="6" customFormat="1" x14ac:dyDescent="0.25">
      <c r="A40" s="153" t="s">
        <v>57</v>
      </c>
      <c r="B40" s="194" t="s">
        <v>306</v>
      </c>
      <c r="C40" s="195"/>
      <c r="D40" s="195"/>
      <c r="E40" s="195"/>
      <c r="F40" s="195"/>
      <c r="G40" s="195"/>
      <c r="H40" s="195"/>
      <c r="I40" s="195"/>
    </row>
    <row r="41" spans="1:11" s="6" customFormat="1" ht="113.25" customHeight="1" x14ac:dyDescent="0.25">
      <c r="A41" s="90" t="s">
        <v>116</v>
      </c>
      <c r="B41" s="196" t="s">
        <v>307</v>
      </c>
      <c r="C41" s="189"/>
      <c r="D41" s="40"/>
      <c r="E41" s="40"/>
      <c r="F41" s="40"/>
      <c r="G41" s="40"/>
      <c r="H41" s="40"/>
      <c r="I41" s="41"/>
    </row>
    <row r="42" spans="1:11" s="6" customFormat="1" ht="66" x14ac:dyDescent="0.25">
      <c r="A42" s="163" t="s">
        <v>117</v>
      </c>
      <c r="B42" s="197" t="s">
        <v>308</v>
      </c>
      <c r="C42" s="37" t="s">
        <v>38</v>
      </c>
      <c r="D42" s="198">
        <v>450</v>
      </c>
      <c r="E42" s="198"/>
      <c r="F42" s="199">
        <f>D42*E42</f>
        <v>0</v>
      </c>
      <c r="G42" s="198"/>
      <c r="H42" s="199">
        <f>D42*G42</f>
        <v>0</v>
      </c>
      <c r="I42" s="198">
        <f>F42+H42</f>
        <v>0</v>
      </c>
    </row>
    <row r="43" spans="1:11" s="6" customFormat="1" ht="49.5" x14ac:dyDescent="0.25">
      <c r="A43" s="163" t="s">
        <v>269</v>
      </c>
      <c r="B43" s="200" t="s">
        <v>309</v>
      </c>
      <c r="C43" s="163" t="s">
        <v>38</v>
      </c>
      <c r="D43" s="192">
        <v>100</v>
      </c>
      <c r="E43" s="192"/>
      <c r="F43" s="199">
        <f t="shared" ref="F43:F46" si="9">D43*E43</f>
        <v>0</v>
      </c>
      <c r="G43" s="192"/>
      <c r="H43" s="199">
        <f t="shared" ref="H43:H46" si="10">D43*G43</f>
        <v>0</v>
      </c>
      <c r="I43" s="198">
        <f t="shared" ref="I43:I46" si="11">F43+H43</f>
        <v>0</v>
      </c>
    </row>
    <row r="44" spans="1:11" s="6" customFormat="1" ht="49.5" x14ac:dyDescent="0.25">
      <c r="A44" s="163" t="s">
        <v>270</v>
      </c>
      <c r="B44" s="200" t="s">
        <v>310</v>
      </c>
      <c r="C44" s="163" t="s">
        <v>38</v>
      </c>
      <c r="D44" s="192">
        <v>40</v>
      </c>
      <c r="E44" s="192"/>
      <c r="F44" s="199">
        <f t="shared" si="9"/>
        <v>0</v>
      </c>
      <c r="G44" s="192"/>
      <c r="H44" s="199">
        <f t="shared" si="10"/>
        <v>0</v>
      </c>
      <c r="I44" s="198">
        <f t="shared" si="11"/>
        <v>0</v>
      </c>
    </row>
    <row r="45" spans="1:11" s="6" customFormat="1" ht="49.5" x14ac:dyDescent="0.25">
      <c r="A45" s="163" t="s">
        <v>311</v>
      </c>
      <c r="B45" s="200" t="s">
        <v>312</v>
      </c>
      <c r="C45" s="163" t="s">
        <v>38</v>
      </c>
      <c r="D45" s="192">
        <v>15</v>
      </c>
      <c r="E45" s="192"/>
      <c r="F45" s="199">
        <f t="shared" si="9"/>
        <v>0</v>
      </c>
      <c r="G45" s="192"/>
      <c r="H45" s="199">
        <f t="shared" si="10"/>
        <v>0</v>
      </c>
      <c r="I45" s="198">
        <f t="shared" si="11"/>
        <v>0</v>
      </c>
    </row>
    <row r="46" spans="1:11" s="6" customFormat="1" ht="49.5" x14ac:dyDescent="0.25">
      <c r="A46" s="163" t="s">
        <v>313</v>
      </c>
      <c r="B46" s="200" t="s">
        <v>314</v>
      </c>
      <c r="C46" s="163" t="s">
        <v>38</v>
      </c>
      <c r="D46" s="192">
        <v>40</v>
      </c>
      <c r="E46" s="192"/>
      <c r="F46" s="199">
        <f t="shared" si="9"/>
        <v>0</v>
      </c>
      <c r="G46" s="192"/>
      <c r="H46" s="199">
        <f t="shared" si="10"/>
        <v>0</v>
      </c>
      <c r="I46" s="198">
        <f t="shared" si="11"/>
        <v>0</v>
      </c>
    </row>
    <row r="47" spans="1:11" s="6" customFormat="1" ht="15" customHeight="1" x14ac:dyDescent="0.25">
      <c r="A47" s="153" t="s">
        <v>58</v>
      </c>
      <c r="B47" s="166" t="s">
        <v>315</v>
      </c>
      <c r="C47" s="155"/>
      <c r="D47" s="155"/>
      <c r="E47" s="155"/>
      <c r="F47" s="155"/>
      <c r="G47" s="155"/>
      <c r="H47" s="155"/>
      <c r="I47" s="156"/>
    </row>
    <row r="48" spans="1:11" s="6" customFormat="1" ht="165" x14ac:dyDescent="0.25">
      <c r="A48" s="90" t="s">
        <v>118</v>
      </c>
      <c r="B48" s="201" t="s">
        <v>316</v>
      </c>
      <c r="C48" s="40"/>
      <c r="D48" s="40"/>
      <c r="E48" s="40"/>
      <c r="F48" s="161"/>
      <c r="G48" s="162"/>
      <c r="H48" s="161"/>
      <c r="I48" s="175"/>
    </row>
    <row r="49" spans="1:9" s="6" customFormat="1" ht="16.5" x14ac:dyDescent="0.25">
      <c r="A49" s="163" t="s">
        <v>119</v>
      </c>
      <c r="B49" s="200" t="s">
        <v>317</v>
      </c>
      <c r="C49" s="163" t="s">
        <v>15</v>
      </c>
      <c r="D49" s="163">
        <v>3</v>
      </c>
      <c r="E49" s="163"/>
      <c r="F49" s="163">
        <f>D49*E49</f>
        <v>0</v>
      </c>
      <c r="G49" s="163"/>
      <c r="H49" s="163">
        <f>D49*G49</f>
        <v>0</v>
      </c>
      <c r="I49" s="163">
        <f>F49+H49</f>
        <v>0</v>
      </c>
    </row>
    <row r="50" spans="1:9" s="6" customFormat="1" ht="16.5" x14ac:dyDescent="0.25">
      <c r="A50" s="163" t="s">
        <v>318</v>
      </c>
      <c r="B50" s="200" t="s">
        <v>319</v>
      </c>
      <c r="C50" s="163" t="s">
        <v>15</v>
      </c>
      <c r="D50" s="163">
        <v>10</v>
      </c>
      <c r="E50" s="163"/>
      <c r="F50" s="163">
        <f t="shared" ref="F50:F56" si="12">D50*E50</f>
        <v>0</v>
      </c>
      <c r="G50" s="163"/>
      <c r="H50" s="163">
        <f t="shared" ref="H50:H56" si="13">D50*G50</f>
        <v>0</v>
      </c>
      <c r="I50" s="163">
        <f t="shared" ref="I50:I56" si="14">F50+H50</f>
        <v>0</v>
      </c>
    </row>
    <row r="51" spans="1:9" s="6" customFormat="1" ht="16.5" x14ac:dyDescent="0.25">
      <c r="A51" s="163" t="s">
        <v>320</v>
      </c>
      <c r="B51" s="200" t="s">
        <v>321</v>
      </c>
      <c r="C51" s="163" t="s">
        <v>15</v>
      </c>
      <c r="D51" s="163">
        <v>21</v>
      </c>
      <c r="E51" s="163"/>
      <c r="F51" s="163">
        <f t="shared" si="12"/>
        <v>0</v>
      </c>
      <c r="G51" s="163"/>
      <c r="H51" s="163">
        <f t="shared" si="13"/>
        <v>0</v>
      </c>
      <c r="I51" s="163">
        <f t="shared" si="14"/>
        <v>0</v>
      </c>
    </row>
    <row r="52" spans="1:9" s="6" customFormat="1" ht="16.5" x14ac:dyDescent="0.25">
      <c r="A52" s="163" t="s">
        <v>320</v>
      </c>
      <c r="B52" s="200" t="s">
        <v>322</v>
      </c>
      <c r="C52" s="163" t="s">
        <v>15</v>
      </c>
      <c r="D52" s="163">
        <v>5</v>
      </c>
      <c r="E52" s="163"/>
      <c r="F52" s="163">
        <f t="shared" si="12"/>
        <v>0</v>
      </c>
      <c r="G52" s="163"/>
      <c r="H52" s="163">
        <f t="shared" si="13"/>
        <v>0</v>
      </c>
      <c r="I52" s="163">
        <f t="shared" si="14"/>
        <v>0</v>
      </c>
    </row>
    <row r="53" spans="1:9" s="6" customFormat="1" ht="16.5" x14ac:dyDescent="0.25">
      <c r="A53" s="163" t="s">
        <v>323</v>
      </c>
      <c r="B53" s="202" t="s">
        <v>324</v>
      </c>
      <c r="C53" s="163" t="s">
        <v>15</v>
      </c>
      <c r="D53" s="163">
        <v>1</v>
      </c>
      <c r="E53" s="163"/>
      <c r="F53" s="163">
        <f>D53*E53</f>
        <v>0</v>
      </c>
      <c r="G53" s="163"/>
      <c r="H53" s="163">
        <f>D53*G53</f>
        <v>0</v>
      </c>
      <c r="I53" s="163">
        <f>F53+H53</f>
        <v>0</v>
      </c>
    </row>
    <row r="54" spans="1:9" s="6" customFormat="1" ht="16.5" x14ac:dyDescent="0.25">
      <c r="A54" s="163" t="s">
        <v>325</v>
      </c>
      <c r="B54" s="203" t="s">
        <v>326</v>
      </c>
      <c r="C54" s="163" t="s">
        <v>15</v>
      </c>
      <c r="D54" s="163">
        <v>1</v>
      </c>
      <c r="E54" s="163"/>
      <c r="F54" s="163">
        <f>D54*E54</f>
        <v>0</v>
      </c>
      <c r="G54" s="163"/>
      <c r="H54" s="163">
        <f>D54*G54</f>
        <v>0</v>
      </c>
      <c r="I54" s="163">
        <f>F54+H54</f>
        <v>0</v>
      </c>
    </row>
    <row r="55" spans="1:9" s="6" customFormat="1" ht="16.5" customHeight="1" x14ac:dyDescent="0.25">
      <c r="A55" s="163" t="s">
        <v>327</v>
      </c>
      <c r="B55" s="200" t="s">
        <v>328</v>
      </c>
      <c r="C55" s="163" t="s">
        <v>329</v>
      </c>
      <c r="D55" s="163">
        <v>2</v>
      </c>
      <c r="E55" s="163"/>
      <c r="F55" s="163">
        <f>D55*E55</f>
        <v>0</v>
      </c>
      <c r="G55" s="163"/>
      <c r="H55" s="163">
        <f>D55*G55</f>
        <v>0</v>
      </c>
      <c r="I55" s="163">
        <f>F55+H55</f>
        <v>0</v>
      </c>
    </row>
    <row r="56" spans="1:9" s="6" customFormat="1" ht="16.5" x14ac:dyDescent="0.25">
      <c r="A56" s="163" t="s">
        <v>330</v>
      </c>
      <c r="B56" s="200" t="s">
        <v>331</v>
      </c>
      <c r="C56" s="163" t="s">
        <v>15</v>
      </c>
      <c r="D56" s="163">
        <v>1</v>
      </c>
      <c r="E56" s="163"/>
      <c r="F56" s="163">
        <f t="shared" si="12"/>
        <v>0</v>
      </c>
      <c r="G56" s="163"/>
      <c r="H56" s="163">
        <f t="shared" si="13"/>
        <v>0</v>
      </c>
      <c r="I56" s="163">
        <f t="shared" si="14"/>
        <v>0</v>
      </c>
    </row>
    <row r="57" spans="1:9" s="6" customFormat="1" ht="15" customHeight="1" x14ac:dyDescent="0.25">
      <c r="A57" s="153" t="s">
        <v>59</v>
      </c>
      <c r="B57" s="166" t="s">
        <v>332</v>
      </c>
      <c r="C57" s="155"/>
      <c r="D57" s="155"/>
      <c r="E57" s="155"/>
      <c r="F57" s="155"/>
      <c r="G57" s="155"/>
      <c r="H57" s="155"/>
      <c r="I57" s="156"/>
    </row>
    <row r="58" spans="1:9" s="6" customFormat="1" ht="83.25" customHeight="1" x14ac:dyDescent="0.25">
      <c r="A58" s="204" t="s">
        <v>121</v>
      </c>
      <c r="B58" s="205" t="s">
        <v>333</v>
      </c>
      <c r="C58" s="161"/>
      <c r="D58" s="162"/>
      <c r="E58" s="40"/>
      <c r="F58" s="40"/>
      <c r="G58" s="40"/>
      <c r="H58" s="40"/>
      <c r="I58" s="41"/>
    </row>
    <row r="59" spans="1:9" s="6" customFormat="1" ht="16.5" x14ac:dyDescent="0.25">
      <c r="A59" s="163" t="s">
        <v>334</v>
      </c>
      <c r="B59" s="168" t="s">
        <v>335</v>
      </c>
      <c r="C59" s="163" t="s">
        <v>336</v>
      </c>
      <c r="D59" s="163">
        <v>20</v>
      </c>
      <c r="E59" s="163"/>
      <c r="F59" s="163">
        <f>D59*E59</f>
        <v>0</v>
      </c>
      <c r="G59" s="163"/>
      <c r="H59" s="163">
        <f>D59*G59</f>
        <v>0</v>
      </c>
      <c r="I59" s="163">
        <f>F59+H59</f>
        <v>0</v>
      </c>
    </row>
    <row r="60" spans="1:9" s="6" customFormat="1" x14ac:dyDescent="0.25">
      <c r="A60" s="153" t="s">
        <v>60</v>
      </c>
      <c r="B60" s="154" t="s">
        <v>337</v>
      </c>
      <c r="C60" s="206"/>
      <c r="D60" s="206"/>
      <c r="E60" s="206"/>
      <c r="F60" s="155"/>
      <c r="G60" s="155"/>
      <c r="H60" s="155"/>
      <c r="I60" s="156"/>
    </row>
    <row r="61" spans="1:9" s="6" customFormat="1" ht="115.5" x14ac:dyDescent="0.25">
      <c r="A61" s="91" t="s">
        <v>122</v>
      </c>
      <c r="B61" s="43" t="s">
        <v>338</v>
      </c>
      <c r="C61" s="34"/>
      <c r="D61" s="34"/>
      <c r="E61" s="34"/>
      <c r="F61" s="34"/>
      <c r="G61" s="34"/>
      <c r="H61" s="34"/>
      <c r="I61" s="207"/>
    </row>
    <row r="62" spans="1:9" s="6" customFormat="1" ht="16.5" x14ac:dyDescent="0.25">
      <c r="A62" s="163" t="s">
        <v>339</v>
      </c>
      <c r="B62" s="168" t="s">
        <v>340</v>
      </c>
      <c r="C62" s="163" t="s">
        <v>329</v>
      </c>
      <c r="D62" s="163">
        <v>1</v>
      </c>
      <c r="E62" s="37"/>
      <c r="F62" s="163">
        <f>D62*E62</f>
        <v>0</v>
      </c>
      <c r="G62" s="163"/>
      <c r="H62" s="163">
        <f>D62*G62</f>
        <v>0</v>
      </c>
      <c r="I62" s="163">
        <f>F62+H62</f>
        <v>0</v>
      </c>
    </row>
    <row r="63" spans="1:9" s="6" customFormat="1" ht="15" customHeight="1" x14ac:dyDescent="0.25">
      <c r="A63" s="153" t="s">
        <v>61</v>
      </c>
      <c r="B63" s="208" t="s">
        <v>341</v>
      </c>
      <c r="C63" s="57"/>
      <c r="D63" s="57"/>
      <c r="E63" s="57"/>
      <c r="F63" s="155"/>
      <c r="G63" s="155"/>
      <c r="H63" s="155"/>
      <c r="I63" s="156"/>
    </row>
    <row r="64" spans="1:9" s="6" customFormat="1" ht="197.25" customHeight="1" x14ac:dyDescent="0.25">
      <c r="A64" s="91" t="s">
        <v>123</v>
      </c>
      <c r="B64" s="34" t="s">
        <v>342</v>
      </c>
      <c r="C64" s="34"/>
      <c r="D64" s="34"/>
      <c r="E64" s="34"/>
      <c r="F64" s="40"/>
      <c r="G64" s="40"/>
      <c r="H64" s="40"/>
      <c r="I64" s="41"/>
    </row>
    <row r="65" spans="1:9" s="6" customFormat="1" ht="49.5" x14ac:dyDescent="0.25">
      <c r="A65" s="192" t="s">
        <v>133</v>
      </c>
      <c r="B65" s="200" t="s">
        <v>343</v>
      </c>
      <c r="C65" s="192" t="s">
        <v>15</v>
      </c>
      <c r="D65" s="192">
        <v>3</v>
      </c>
      <c r="E65" s="37"/>
      <c r="F65" s="37">
        <f>D65*E65</f>
        <v>0</v>
      </c>
      <c r="G65" s="37"/>
      <c r="H65" s="37">
        <f>D65*G65</f>
        <v>0</v>
      </c>
      <c r="I65" s="37">
        <f>F65+H65</f>
        <v>0</v>
      </c>
    </row>
    <row r="66" spans="1:9" s="6" customFormat="1" ht="16.5" x14ac:dyDescent="0.25">
      <c r="A66" s="192" t="s">
        <v>134</v>
      </c>
      <c r="B66" s="200" t="s">
        <v>344</v>
      </c>
      <c r="C66" s="192" t="s">
        <v>15</v>
      </c>
      <c r="D66" s="192">
        <v>1</v>
      </c>
      <c r="E66" s="37"/>
      <c r="F66" s="37">
        <f t="shared" ref="F66:F68" si="15">D66*E66</f>
        <v>0</v>
      </c>
      <c r="G66" s="37"/>
      <c r="H66" s="37">
        <f t="shared" ref="H66:H68" si="16">D66*G66</f>
        <v>0</v>
      </c>
      <c r="I66" s="37">
        <f t="shared" ref="I66:I68" si="17">F66+H66</f>
        <v>0</v>
      </c>
    </row>
    <row r="67" spans="1:9" s="6" customFormat="1" ht="16.5" x14ac:dyDescent="0.25">
      <c r="A67" s="192" t="s">
        <v>135</v>
      </c>
      <c r="B67" s="200" t="s">
        <v>345</v>
      </c>
      <c r="C67" s="192" t="s">
        <v>15</v>
      </c>
      <c r="D67" s="192">
        <v>1</v>
      </c>
      <c r="E67" s="163"/>
      <c r="F67" s="37">
        <f t="shared" si="15"/>
        <v>0</v>
      </c>
      <c r="G67" s="163"/>
      <c r="H67" s="37">
        <f t="shared" si="16"/>
        <v>0</v>
      </c>
      <c r="I67" s="37">
        <f t="shared" si="17"/>
        <v>0</v>
      </c>
    </row>
    <row r="68" spans="1:9" s="6" customFormat="1" ht="33" x14ac:dyDescent="0.25">
      <c r="A68" s="192" t="s">
        <v>346</v>
      </c>
      <c r="B68" s="200" t="s">
        <v>347</v>
      </c>
      <c r="C68" s="192" t="s">
        <v>336</v>
      </c>
      <c r="D68" s="192">
        <v>30</v>
      </c>
      <c r="E68" s="163"/>
      <c r="F68" s="37">
        <f t="shared" si="15"/>
        <v>0</v>
      </c>
      <c r="G68" s="163"/>
      <c r="H68" s="37">
        <f t="shared" si="16"/>
        <v>0</v>
      </c>
      <c r="I68" s="37">
        <f t="shared" si="17"/>
        <v>0</v>
      </c>
    </row>
    <row r="69" spans="1:9" s="6" customFormat="1" x14ac:dyDescent="0.25">
      <c r="A69" s="153" t="s">
        <v>348</v>
      </c>
      <c r="B69" s="208" t="s">
        <v>349</v>
      </c>
      <c r="C69" s="57"/>
      <c r="D69" s="57"/>
      <c r="E69" s="89"/>
      <c r="F69" s="155"/>
      <c r="G69" s="155"/>
      <c r="H69" s="155"/>
      <c r="I69" s="156"/>
    </row>
    <row r="70" spans="1:9" s="6" customFormat="1" ht="181.5" x14ac:dyDescent="0.25">
      <c r="A70" s="91" t="s">
        <v>350</v>
      </c>
      <c r="B70" s="207" t="s">
        <v>351</v>
      </c>
      <c r="C70" s="34"/>
      <c r="D70" s="34"/>
      <c r="E70" s="34"/>
      <c r="F70" s="40"/>
      <c r="G70" s="40"/>
      <c r="H70" s="40"/>
      <c r="I70" s="41"/>
    </row>
    <row r="71" spans="1:9" s="6" customFormat="1" ht="16.5" x14ac:dyDescent="0.25">
      <c r="A71" s="163" t="s">
        <v>352</v>
      </c>
      <c r="B71" s="209" t="s">
        <v>353</v>
      </c>
      <c r="C71" s="163" t="s">
        <v>15</v>
      </c>
      <c r="D71" s="163">
        <v>4</v>
      </c>
      <c r="E71" s="37"/>
      <c r="F71" s="37">
        <f>D71*E71</f>
        <v>0</v>
      </c>
      <c r="G71" s="37"/>
      <c r="H71" s="37">
        <f>D71*G71</f>
        <v>0</v>
      </c>
      <c r="I71" s="37">
        <f>F71+H71</f>
        <v>0</v>
      </c>
    </row>
    <row r="72" spans="1:9" s="6" customFormat="1" ht="16.5" x14ac:dyDescent="0.25">
      <c r="A72" s="163" t="s">
        <v>354</v>
      </c>
      <c r="B72" s="210" t="s">
        <v>355</v>
      </c>
      <c r="C72" s="163" t="s">
        <v>15</v>
      </c>
      <c r="D72" s="163">
        <v>2</v>
      </c>
      <c r="E72" s="37"/>
      <c r="F72" s="37">
        <f t="shared" ref="F72:F73" si="18">D72*E72</f>
        <v>0</v>
      </c>
      <c r="G72" s="37"/>
      <c r="H72" s="37">
        <f t="shared" ref="H72:H73" si="19">D72*G72</f>
        <v>0</v>
      </c>
      <c r="I72" s="37">
        <f t="shared" ref="I72:I73" si="20">F72+H72</f>
        <v>0</v>
      </c>
    </row>
    <row r="73" spans="1:9" s="6" customFormat="1" ht="33" x14ac:dyDescent="0.25">
      <c r="A73" s="163" t="s">
        <v>356</v>
      </c>
      <c r="B73" s="200" t="s">
        <v>357</v>
      </c>
      <c r="C73" s="192" t="s">
        <v>336</v>
      </c>
      <c r="D73" s="192">
        <v>60</v>
      </c>
      <c r="E73" s="163"/>
      <c r="F73" s="37">
        <f t="shared" si="18"/>
        <v>0</v>
      </c>
      <c r="G73" s="163"/>
      <c r="H73" s="37">
        <f t="shared" si="19"/>
        <v>0</v>
      </c>
      <c r="I73" s="37">
        <f t="shared" si="20"/>
        <v>0</v>
      </c>
    </row>
    <row r="74" spans="1:9" s="6" customFormat="1" ht="15" customHeight="1" x14ac:dyDescent="0.25">
      <c r="A74" s="24" t="s">
        <v>358</v>
      </c>
      <c r="B74" s="89" t="s">
        <v>359</v>
      </c>
      <c r="C74" s="26"/>
      <c r="D74" s="26"/>
      <c r="E74" s="4"/>
      <c r="F74" s="4"/>
      <c r="G74" s="4"/>
      <c r="H74" s="4"/>
      <c r="I74" s="5"/>
    </row>
    <row r="75" spans="1:9" s="6" customFormat="1" ht="49.5" x14ac:dyDescent="0.25">
      <c r="A75" s="91" t="s">
        <v>360</v>
      </c>
      <c r="B75" s="34" t="s">
        <v>361</v>
      </c>
      <c r="C75" s="39"/>
      <c r="D75" s="39"/>
      <c r="E75" s="40"/>
      <c r="F75" s="40"/>
      <c r="G75" s="40"/>
      <c r="H75" s="40"/>
      <c r="I75" s="41"/>
    </row>
    <row r="76" spans="1:9" s="6" customFormat="1" ht="15" customHeight="1" x14ac:dyDescent="0.25">
      <c r="A76" s="163" t="s">
        <v>362</v>
      </c>
      <c r="B76" s="197" t="s">
        <v>67</v>
      </c>
      <c r="C76" s="211" t="s">
        <v>43</v>
      </c>
      <c r="D76" s="211">
        <v>1</v>
      </c>
      <c r="E76" s="37"/>
      <c r="F76" s="37">
        <f>D76*E76</f>
        <v>0</v>
      </c>
      <c r="G76" s="37"/>
      <c r="H76" s="37">
        <f>D76*G76</f>
        <v>0</v>
      </c>
      <c r="I76" s="37">
        <f>F76+H76</f>
        <v>0</v>
      </c>
    </row>
    <row r="77" spans="1:9" s="6" customFormat="1" ht="15" customHeight="1" x14ac:dyDescent="0.25">
      <c r="A77" s="24" t="s">
        <v>363</v>
      </c>
      <c r="B77" s="89" t="s">
        <v>364</v>
      </c>
      <c r="C77" s="26"/>
      <c r="D77" s="26"/>
      <c r="E77" s="4"/>
      <c r="F77" s="4"/>
      <c r="G77" s="4"/>
      <c r="H77" s="4"/>
      <c r="I77" s="5"/>
    </row>
    <row r="78" spans="1:9" s="6" customFormat="1" ht="49.5" x14ac:dyDescent="0.25">
      <c r="A78" s="91" t="s">
        <v>365</v>
      </c>
      <c r="B78" s="34" t="s">
        <v>23</v>
      </c>
      <c r="C78" s="212"/>
      <c r="D78" s="212"/>
      <c r="E78" s="212"/>
      <c r="F78" s="212"/>
      <c r="G78" s="212"/>
      <c r="H78" s="212"/>
      <c r="I78" s="213"/>
    </row>
    <row r="79" spans="1:9" s="6" customFormat="1" ht="16.5" x14ac:dyDescent="0.25">
      <c r="A79" s="163" t="s">
        <v>366</v>
      </c>
      <c r="B79" s="214" t="s">
        <v>367</v>
      </c>
      <c r="C79" s="192" t="s">
        <v>27</v>
      </c>
      <c r="D79" s="192">
        <v>1</v>
      </c>
      <c r="E79" s="37"/>
      <c r="F79" s="37">
        <f>D79*E79</f>
        <v>0</v>
      </c>
      <c r="G79" s="37"/>
      <c r="H79" s="37">
        <f>D79*G79</f>
        <v>0</v>
      </c>
      <c r="I79" s="37">
        <f>F79+H79</f>
        <v>0</v>
      </c>
    </row>
    <row r="80" spans="1:9" s="6" customFormat="1" ht="16.5" x14ac:dyDescent="0.25">
      <c r="A80" s="163" t="s">
        <v>368</v>
      </c>
      <c r="B80" s="214" t="s">
        <v>369</v>
      </c>
      <c r="C80" s="192" t="s">
        <v>27</v>
      </c>
      <c r="D80" s="192">
        <v>1</v>
      </c>
      <c r="E80" s="37"/>
      <c r="F80" s="37">
        <f>D80*E80</f>
        <v>0</v>
      </c>
      <c r="G80" s="37"/>
      <c r="H80" s="37">
        <f>D80*G80</f>
        <v>0</v>
      </c>
      <c r="I80" s="37">
        <f>F80+H80</f>
        <v>0</v>
      </c>
    </row>
    <row r="81" spans="1:14" s="6" customFormat="1" ht="15" customHeight="1" x14ac:dyDescent="0.25">
      <c r="A81" s="163" t="s">
        <v>370</v>
      </c>
      <c r="B81" s="214" t="s">
        <v>371</v>
      </c>
      <c r="C81" s="192" t="s">
        <v>27</v>
      </c>
      <c r="D81" s="192">
        <v>1</v>
      </c>
      <c r="E81" s="37"/>
      <c r="F81" s="37">
        <f>D81*E81</f>
        <v>0</v>
      </c>
      <c r="G81" s="37"/>
      <c r="H81" s="37">
        <f>D81*G81</f>
        <v>0</v>
      </c>
      <c r="I81" s="37">
        <f>F81+H81</f>
        <v>0</v>
      </c>
    </row>
    <row r="82" spans="1:14" s="6" customFormat="1" ht="15" customHeight="1" x14ac:dyDescent="0.25">
      <c r="A82" s="24" t="s">
        <v>372</v>
      </c>
      <c r="B82" s="89" t="s">
        <v>28</v>
      </c>
      <c r="C82" s="26"/>
      <c r="D82" s="26"/>
      <c r="E82" s="4"/>
      <c r="F82" s="4"/>
      <c r="G82" s="4"/>
      <c r="H82" s="4"/>
      <c r="I82" s="5"/>
      <c r="N82" s="6" t="s">
        <v>21</v>
      </c>
    </row>
    <row r="83" spans="1:14" s="6" customFormat="1" ht="192.75" customHeight="1" x14ac:dyDescent="0.25">
      <c r="A83" s="35" t="s">
        <v>373</v>
      </c>
      <c r="B83" s="111" t="s">
        <v>374</v>
      </c>
      <c r="C83" s="112"/>
      <c r="D83" s="113"/>
      <c r="E83" s="102" t="s">
        <v>20</v>
      </c>
      <c r="F83" s="103"/>
      <c r="G83" s="103"/>
      <c r="H83" s="104"/>
      <c r="I83" s="37"/>
    </row>
    <row r="84" spans="1:14" s="6" customFormat="1" ht="15" customHeight="1" x14ac:dyDescent="0.25">
      <c r="A84" s="24" t="s">
        <v>375</v>
      </c>
      <c r="B84" s="89" t="s">
        <v>376</v>
      </c>
      <c r="C84" s="26"/>
      <c r="D84" s="26"/>
      <c r="E84" s="4"/>
      <c r="F84" s="4"/>
      <c r="G84" s="4"/>
      <c r="H84" s="4"/>
      <c r="I84" s="5"/>
    </row>
    <row r="85" spans="1:14" s="6" customFormat="1" ht="50.1" customHeight="1" x14ac:dyDescent="0.25">
      <c r="A85" s="91" t="s">
        <v>377</v>
      </c>
      <c r="B85" s="34" t="s">
        <v>23</v>
      </c>
      <c r="C85" s="212"/>
      <c r="D85" s="212"/>
      <c r="E85" s="212"/>
      <c r="F85" s="212"/>
      <c r="G85" s="212"/>
      <c r="H85" s="212"/>
      <c r="I85" s="213"/>
    </row>
    <row r="86" spans="1:14" s="6" customFormat="1" ht="15" customHeight="1" x14ac:dyDescent="0.25">
      <c r="A86" s="163" t="s">
        <v>378</v>
      </c>
      <c r="B86" s="92" t="s">
        <v>24</v>
      </c>
      <c r="C86" s="215" t="s">
        <v>27</v>
      </c>
      <c r="D86" s="215"/>
      <c r="E86" s="215"/>
      <c r="F86" s="37">
        <f t="shared" ref="F86:F88" si="21">D86*E86</f>
        <v>0</v>
      </c>
      <c r="G86" s="215"/>
      <c r="H86" s="37">
        <f t="shared" ref="H86:H88" si="22">D86*G86</f>
        <v>0</v>
      </c>
      <c r="I86" s="37">
        <f t="shared" ref="I86:I88" si="23">F86+H86</f>
        <v>0</v>
      </c>
    </row>
    <row r="87" spans="1:14" s="6" customFormat="1" ht="15" customHeight="1" x14ac:dyDescent="0.25">
      <c r="A87" s="163" t="s">
        <v>379</v>
      </c>
      <c r="B87" s="92" t="s">
        <v>25</v>
      </c>
      <c r="C87" s="215" t="s">
        <v>27</v>
      </c>
      <c r="D87" s="215"/>
      <c r="E87" s="215"/>
      <c r="F87" s="37">
        <f t="shared" si="21"/>
        <v>0</v>
      </c>
      <c r="G87" s="215"/>
      <c r="H87" s="37">
        <f t="shared" si="22"/>
        <v>0</v>
      </c>
      <c r="I87" s="37">
        <f t="shared" si="23"/>
        <v>0</v>
      </c>
    </row>
    <row r="88" spans="1:14" s="6" customFormat="1" ht="15" customHeight="1" x14ac:dyDescent="0.25">
      <c r="A88" s="163" t="s">
        <v>380</v>
      </c>
      <c r="B88" s="92" t="s">
        <v>25</v>
      </c>
      <c r="C88" s="215" t="s">
        <v>27</v>
      </c>
      <c r="D88" s="215"/>
      <c r="E88" s="215"/>
      <c r="F88" s="37">
        <f t="shared" si="21"/>
        <v>0</v>
      </c>
      <c r="G88" s="215"/>
      <c r="H88" s="37">
        <f t="shared" si="22"/>
        <v>0</v>
      </c>
      <c r="I88" s="37">
        <f t="shared" si="23"/>
        <v>0</v>
      </c>
    </row>
    <row r="89" spans="1:14" s="6" customFormat="1" ht="15" customHeight="1" x14ac:dyDescent="0.25">
      <c r="A89" s="22"/>
      <c r="B89" s="15" t="s">
        <v>19</v>
      </c>
      <c r="C89" s="23"/>
      <c r="D89" s="23"/>
      <c r="E89" s="13"/>
      <c r="F89" s="13"/>
      <c r="G89" s="13"/>
      <c r="H89" s="13"/>
      <c r="I89" s="16"/>
    </row>
    <row r="90" spans="1:14" s="6" customFormat="1" ht="15" customHeight="1" thickBot="1" x14ac:dyDescent="0.3">
      <c r="A90" s="216"/>
      <c r="B90" s="217"/>
      <c r="C90" s="218"/>
      <c r="D90" s="218"/>
      <c r="E90" s="219"/>
      <c r="F90" s="219"/>
      <c r="G90" s="219"/>
      <c r="H90" s="219"/>
      <c r="I90" s="220"/>
    </row>
    <row r="91" spans="1:14" s="6" customFormat="1" ht="86.25" customHeight="1" x14ac:dyDescent="0.25">
      <c r="A91" s="99" t="s">
        <v>381</v>
      </c>
      <c r="B91" s="100"/>
      <c r="C91" s="100"/>
      <c r="D91" s="100"/>
      <c r="E91" s="100"/>
      <c r="F91" s="100"/>
      <c r="G91" s="100"/>
      <c r="H91" s="100"/>
      <c r="I91" s="101"/>
    </row>
  </sheetData>
  <mergeCells count="33">
    <mergeCell ref="B83:D83"/>
    <mergeCell ref="E83:H83"/>
    <mergeCell ref="A91:I91"/>
    <mergeCell ref="H23:H29"/>
    <mergeCell ref="I23:I29"/>
    <mergeCell ref="A30:A35"/>
    <mergeCell ref="C30:C35"/>
    <mergeCell ref="D30:D35"/>
    <mergeCell ref="E30:E35"/>
    <mergeCell ref="F30:F35"/>
    <mergeCell ref="G30:G35"/>
    <mergeCell ref="H30:H35"/>
    <mergeCell ref="I30:I35"/>
    <mergeCell ref="I7:I8"/>
    <mergeCell ref="B11:D11"/>
    <mergeCell ref="E11:H11"/>
    <mergeCell ref="F21:I21"/>
    <mergeCell ref="A23:A29"/>
    <mergeCell ref="C23:C29"/>
    <mergeCell ref="D23:D29"/>
    <mergeCell ref="E23:E29"/>
    <mergeCell ref="F23:F29"/>
    <mergeCell ref="G23:G29"/>
    <mergeCell ref="A1:I1"/>
    <mergeCell ref="B2:G2"/>
    <mergeCell ref="A4:G4"/>
    <mergeCell ref="A6:I6"/>
    <mergeCell ref="A7:A9"/>
    <mergeCell ref="B7:B9"/>
    <mergeCell ref="C7:C9"/>
    <mergeCell ref="D7:D9"/>
    <mergeCell ref="E7:F7"/>
    <mergeCell ref="G7:H7"/>
  </mergeCells>
  <pageMargins left="0.7" right="0.7" top="0.75" bottom="0.75" header="0.3" footer="0.3"/>
  <pageSetup paperSize="9" scale="42" orientation="portrait" r:id="rId1"/>
  <rowBreaks count="1" manualBreakCount="1">
    <brk id="2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769A-CCA8-4A58-B413-F5FCEB151D5C}">
  <dimension ref="A1:I85"/>
  <sheetViews>
    <sheetView zoomScaleNormal="100" workbookViewId="0">
      <selection activeCell="A11" sqref="A11:XFD11"/>
    </sheetView>
  </sheetViews>
  <sheetFormatPr defaultColWidth="8.85546875" defaultRowHeight="15" customHeight="1" x14ac:dyDescent="0.25"/>
  <cols>
    <col min="1" max="1" width="12.7109375" style="6" customWidth="1"/>
    <col min="2" max="2" width="100.7109375" style="11" customWidth="1"/>
    <col min="3" max="8" width="12.7109375" style="6" customWidth="1"/>
    <col min="9" max="9" width="15.7109375" style="6" customWidth="1"/>
    <col min="10" max="10" width="8.85546875" style="6"/>
    <col min="11" max="11" width="8.85546875" style="6" customWidth="1"/>
    <col min="12" max="16384" width="8.85546875" style="6"/>
  </cols>
  <sheetData>
    <row r="1" spans="1:9" ht="30" customHeight="1" x14ac:dyDescent="0.25">
      <c r="A1" s="128" t="s">
        <v>189</v>
      </c>
      <c r="B1" s="128"/>
      <c r="C1" s="128"/>
      <c r="D1" s="128"/>
      <c r="E1" s="128"/>
      <c r="F1" s="128"/>
      <c r="G1" s="128"/>
      <c r="H1" s="128"/>
      <c r="I1" s="128"/>
    </row>
    <row r="2" spans="1:9" ht="15" customHeight="1" x14ac:dyDescent="0.25">
      <c r="A2" s="48" t="s">
        <v>0</v>
      </c>
      <c r="B2" s="116" t="s">
        <v>272</v>
      </c>
      <c r="C2" s="116"/>
      <c r="D2" s="116"/>
      <c r="E2" s="116"/>
      <c r="F2" s="116"/>
      <c r="G2" s="116"/>
      <c r="H2" s="7" t="s">
        <v>1</v>
      </c>
      <c r="I2" s="8">
        <v>45633</v>
      </c>
    </row>
    <row r="3" spans="1:9" ht="15" customHeight="1" x14ac:dyDescent="0.25">
      <c r="A3" s="50"/>
      <c r="B3" s="19"/>
      <c r="C3" s="20"/>
      <c r="D3" s="20"/>
      <c r="E3" s="20"/>
      <c r="F3" s="20"/>
      <c r="G3" s="20"/>
      <c r="H3" s="21" t="s">
        <v>2</v>
      </c>
      <c r="I3" s="9" t="s">
        <v>138</v>
      </c>
    </row>
    <row r="4" spans="1:9" ht="15" customHeight="1" x14ac:dyDescent="0.25">
      <c r="A4" s="129" t="s">
        <v>197</v>
      </c>
      <c r="B4" s="130"/>
      <c r="C4" s="130"/>
      <c r="D4" s="130"/>
      <c r="E4" s="130"/>
      <c r="F4" s="130"/>
      <c r="G4" s="130"/>
      <c r="H4" s="83" t="s">
        <v>3</v>
      </c>
      <c r="I4" s="10" t="s">
        <v>4</v>
      </c>
    </row>
    <row r="5" spans="1:9" ht="15" customHeight="1" x14ac:dyDescent="0.25">
      <c r="A5" s="71"/>
      <c r="B5" s="12" t="s">
        <v>16</v>
      </c>
      <c r="C5" s="13"/>
      <c r="D5" s="13"/>
      <c r="E5" s="13"/>
      <c r="F5" s="13"/>
      <c r="G5" s="13"/>
      <c r="H5" s="13"/>
      <c r="I5" s="14"/>
    </row>
    <row r="6" spans="1:9" ht="249.95" customHeight="1" x14ac:dyDescent="0.25">
      <c r="A6" s="111" t="s">
        <v>73</v>
      </c>
      <c r="B6" s="112"/>
      <c r="C6" s="112"/>
      <c r="D6" s="112"/>
      <c r="E6" s="112"/>
      <c r="F6" s="112"/>
      <c r="G6" s="112"/>
      <c r="H6" s="112"/>
      <c r="I6" s="113"/>
    </row>
    <row r="7" spans="1:9" ht="15" customHeight="1" x14ac:dyDescent="0.25">
      <c r="A7" s="120" t="s">
        <v>5</v>
      </c>
      <c r="B7" s="120" t="s">
        <v>6</v>
      </c>
      <c r="C7" s="120" t="s">
        <v>7</v>
      </c>
      <c r="D7" s="120" t="s">
        <v>8</v>
      </c>
      <c r="E7" s="120" t="s">
        <v>9</v>
      </c>
      <c r="F7" s="120"/>
      <c r="G7" s="120" t="s">
        <v>10</v>
      </c>
      <c r="H7" s="120"/>
      <c r="I7" s="121" t="s">
        <v>11</v>
      </c>
    </row>
    <row r="8" spans="1:9" ht="15" customHeight="1" x14ac:dyDescent="0.25">
      <c r="A8" s="120"/>
      <c r="B8" s="120"/>
      <c r="C8" s="120"/>
      <c r="D8" s="120"/>
      <c r="E8" s="82" t="s">
        <v>12</v>
      </c>
      <c r="F8" s="82" t="s">
        <v>13</v>
      </c>
      <c r="G8" s="82" t="s">
        <v>12</v>
      </c>
      <c r="H8" s="82" t="s">
        <v>13</v>
      </c>
      <c r="I8" s="121"/>
    </row>
    <row r="9" spans="1:9" ht="15" customHeight="1" x14ac:dyDescent="0.25">
      <c r="A9" s="120"/>
      <c r="B9" s="120"/>
      <c r="C9" s="120"/>
      <c r="D9" s="120"/>
      <c r="E9" s="82" t="s">
        <v>128</v>
      </c>
      <c r="F9" s="82" t="s">
        <v>128</v>
      </c>
      <c r="G9" s="82" t="s">
        <v>128</v>
      </c>
      <c r="H9" s="82" t="s">
        <v>128</v>
      </c>
      <c r="I9" s="82" t="s">
        <v>128</v>
      </c>
    </row>
    <row r="10" spans="1:9" ht="15" customHeight="1" x14ac:dyDescent="0.25">
      <c r="A10" s="93" t="s">
        <v>14</v>
      </c>
      <c r="B10" s="81" t="s">
        <v>198</v>
      </c>
      <c r="C10" s="4"/>
      <c r="D10" s="4"/>
      <c r="E10" s="4"/>
      <c r="F10" s="4"/>
      <c r="G10" s="4"/>
      <c r="H10" s="4"/>
      <c r="I10" s="5"/>
    </row>
    <row r="11" spans="1:9" ht="99.95" customHeight="1" x14ac:dyDescent="0.25">
      <c r="A11" s="37" t="s">
        <v>75</v>
      </c>
      <c r="B11" s="111" t="s">
        <v>199</v>
      </c>
      <c r="C11" s="112"/>
      <c r="D11" s="113"/>
      <c r="E11" s="102" t="s">
        <v>17</v>
      </c>
      <c r="F11" s="103"/>
      <c r="G11" s="103"/>
      <c r="H11" s="104"/>
      <c r="I11" s="37"/>
    </row>
    <row r="12" spans="1:9" ht="15" customHeight="1" x14ac:dyDescent="0.25">
      <c r="A12" s="93" t="s">
        <v>18</v>
      </c>
      <c r="B12" s="81" t="s">
        <v>200</v>
      </c>
      <c r="C12" s="4"/>
      <c r="D12" s="4"/>
      <c r="E12" s="4"/>
      <c r="F12" s="4"/>
      <c r="G12" s="4"/>
      <c r="H12" s="4"/>
      <c r="I12" s="5"/>
    </row>
    <row r="13" spans="1:9" ht="15" customHeight="1" x14ac:dyDescent="0.25">
      <c r="A13" s="71"/>
      <c r="B13" s="94" t="s">
        <v>201</v>
      </c>
      <c r="C13" s="13"/>
      <c r="D13" s="13"/>
      <c r="E13" s="13"/>
      <c r="F13" s="13"/>
      <c r="G13" s="13"/>
      <c r="H13" s="13"/>
      <c r="I13" s="14"/>
    </row>
    <row r="14" spans="1:9" ht="80.099999999999994" customHeight="1" x14ac:dyDescent="0.25">
      <c r="A14" s="95" t="s">
        <v>74</v>
      </c>
      <c r="B14" s="34" t="s">
        <v>202</v>
      </c>
      <c r="C14" s="40"/>
      <c r="D14" s="40"/>
      <c r="E14" s="40"/>
      <c r="F14" s="40"/>
      <c r="G14" s="40"/>
      <c r="H14" s="40"/>
      <c r="I14" s="41"/>
    </row>
    <row r="15" spans="1:9" ht="15" customHeight="1" x14ac:dyDescent="0.25">
      <c r="A15" s="37" t="s">
        <v>76</v>
      </c>
      <c r="B15" s="42" t="s">
        <v>203</v>
      </c>
      <c r="C15" s="37" t="s">
        <v>15</v>
      </c>
      <c r="D15" s="37">
        <v>1</v>
      </c>
      <c r="E15" s="37"/>
      <c r="F15" s="37">
        <f>D15*E15</f>
        <v>0</v>
      </c>
      <c r="G15" s="37"/>
      <c r="H15" s="37">
        <f>D15*G15</f>
        <v>0</v>
      </c>
      <c r="I15" s="37">
        <f>F15+H15</f>
        <v>0</v>
      </c>
    </row>
    <row r="16" spans="1:9" ht="15" customHeight="1" x14ac:dyDescent="0.25">
      <c r="A16" s="71"/>
      <c r="B16" s="12" t="s">
        <v>204</v>
      </c>
      <c r="C16" s="13"/>
      <c r="D16" s="13"/>
      <c r="E16" s="13"/>
      <c r="F16" s="13"/>
      <c r="G16" s="13"/>
      <c r="H16" s="13"/>
      <c r="I16" s="14"/>
    </row>
    <row r="17" spans="1:9" ht="69.95" customHeight="1" x14ac:dyDescent="0.25">
      <c r="A17" s="80" t="s">
        <v>77</v>
      </c>
      <c r="B17" s="34" t="s">
        <v>205</v>
      </c>
      <c r="C17" s="40"/>
      <c r="D17" s="40"/>
      <c r="E17" s="40"/>
      <c r="F17" s="40"/>
      <c r="G17" s="40"/>
      <c r="H17" s="40"/>
      <c r="I17" s="41"/>
    </row>
    <row r="18" spans="1:9" ht="15" customHeight="1" x14ac:dyDescent="0.25">
      <c r="A18" s="37" t="s">
        <v>78</v>
      </c>
      <c r="B18" s="42" t="s">
        <v>163</v>
      </c>
      <c r="C18" s="37" t="s">
        <v>15</v>
      </c>
      <c r="D18" s="37">
        <v>1</v>
      </c>
      <c r="E18" s="37"/>
      <c r="F18" s="37">
        <f>D18*E18</f>
        <v>0</v>
      </c>
      <c r="G18" s="37"/>
      <c r="H18" s="37">
        <f>D18*G18</f>
        <v>0</v>
      </c>
      <c r="I18" s="37">
        <f>F18+H18</f>
        <v>0</v>
      </c>
    </row>
    <row r="19" spans="1:9" ht="15" customHeight="1" x14ac:dyDescent="0.25">
      <c r="A19" s="71"/>
      <c r="B19" s="12" t="s">
        <v>206</v>
      </c>
      <c r="C19" s="13"/>
      <c r="D19" s="13"/>
      <c r="E19" s="13"/>
      <c r="F19" s="13"/>
      <c r="G19" s="13"/>
      <c r="H19" s="13"/>
      <c r="I19" s="14"/>
    </row>
    <row r="20" spans="1:9" ht="54.95" customHeight="1" x14ac:dyDescent="0.25">
      <c r="A20" s="80" t="s">
        <v>147</v>
      </c>
      <c r="B20" s="34" t="s">
        <v>207</v>
      </c>
      <c r="C20" s="40"/>
      <c r="D20" s="40"/>
      <c r="E20" s="40"/>
      <c r="F20" s="40"/>
      <c r="G20" s="40"/>
      <c r="H20" s="40"/>
      <c r="I20" s="41"/>
    </row>
    <row r="21" spans="1:9" ht="15" customHeight="1" x14ac:dyDescent="0.25">
      <c r="A21" s="37" t="s">
        <v>149</v>
      </c>
      <c r="B21" s="42" t="s">
        <v>203</v>
      </c>
      <c r="C21" s="37" t="s">
        <v>15</v>
      </c>
      <c r="D21" s="37">
        <v>2</v>
      </c>
      <c r="E21" s="37"/>
      <c r="F21" s="37">
        <f t="shared" ref="F21" si="0">D21*E21</f>
        <v>0</v>
      </c>
      <c r="G21" s="37"/>
      <c r="H21" s="37">
        <f t="shared" ref="H21" si="1">D21*G21</f>
        <v>0</v>
      </c>
      <c r="I21" s="37">
        <f t="shared" ref="I21" si="2">F21+H21</f>
        <v>0</v>
      </c>
    </row>
    <row r="22" spans="1:9" ht="54.95" customHeight="1" x14ac:dyDescent="0.25">
      <c r="A22" s="80" t="s">
        <v>151</v>
      </c>
      <c r="B22" s="34" t="s">
        <v>208</v>
      </c>
      <c r="C22" s="40"/>
      <c r="D22" s="40"/>
      <c r="E22" s="40"/>
      <c r="F22" s="40"/>
      <c r="G22" s="40"/>
      <c r="H22" s="40"/>
      <c r="I22" s="41"/>
    </row>
    <row r="23" spans="1:9" ht="15" customHeight="1" x14ac:dyDescent="0.25">
      <c r="A23" s="37" t="s">
        <v>153</v>
      </c>
      <c r="B23" s="42" t="s">
        <v>203</v>
      </c>
      <c r="C23" s="37" t="s">
        <v>15</v>
      </c>
      <c r="D23" s="37">
        <v>2</v>
      </c>
      <c r="E23" s="37"/>
      <c r="F23" s="37">
        <f t="shared" ref="F23" si="3">D23*E23</f>
        <v>0</v>
      </c>
      <c r="G23" s="37"/>
      <c r="H23" s="37">
        <f t="shared" ref="H23" si="4">D23*G23</f>
        <v>0</v>
      </c>
      <c r="I23" s="37">
        <f t="shared" ref="I23" si="5">F23+H23</f>
        <v>0</v>
      </c>
    </row>
    <row r="24" spans="1:9" ht="54.95" customHeight="1" x14ac:dyDescent="0.25">
      <c r="A24" s="80" t="s">
        <v>154</v>
      </c>
      <c r="B24" s="34" t="s">
        <v>209</v>
      </c>
      <c r="C24" s="40"/>
      <c r="D24" s="40"/>
      <c r="E24" s="40"/>
      <c r="F24" s="40"/>
      <c r="G24" s="40"/>
      <c r="H24" s="40"/>
      <c r="I24" s="41"/>
    </row>
    <row r="25" spans="1:9" ht="15" customHeight="1" x14ac:dyDescent="0.25">
      <c r="A25" s="37" t="s">
        <v>156</v>
      </c>
      <c r="B25" s="42" t="s">
        <v>210</v>
      </c>
      <c r="C25" s="37" t="s">
        <v>15</v>
      </c>
      <c r="D25" s="37">
        <v>4</v>
      </c>
      <c r="E25" s="37"/>
      <c r="F25" s="37">
        <f t="shared" ref="F25" si="6">D25*E25</f>
        <v>0</v>
      </c>
      <c r="G25" s="37"/>
      <c r="H25" s="37">
        <f t="shared" ref="H25" si="7">D25*G25</f>
        <v>0</v>
      </c>
      <c r="I25" s="37">
        <f t="shared" ref="I25" si="8">F25+H25</f>
        <v>0</v>
      </c>
    </row>
    <row r="26" spans="1:9" ht="69.95" customHeight="1" x14ac:dyDescent="0.25">
      <c r="A26" s="80" t="s">
        <v>159</v>
      </c>
      <c r="B26" s="34" t="s">
        <v>211</v>
      </c>
      <c r="C26" s="40"/>
      <c r="D26" s="40"/>
      <c r="E26" s="40"/>
      <c r="F26" s="40"/>
      <c r="G26" s="40"/>
      <c r="H26" s="40"/>
      <c r="I26" s="41"/>
    </row>
    <row r="27" spans="1:9" ht="15" customHeight="1" x14ac:dyDescent="0.25">
      <c r="A27" s="37" t="s">
        <v>161</v>
      </c>
      <c r="B27" s="42" t="s">
        <v>212</v>
      </c>
      <c r="C27" s="37" t="s">
        <v>15</v>
      </c>
      <c r="D27" s="37">
        <v>1</v>
      </c>
      <c r="E27" s="37"/>
      <c r="F27" s="37">
        <f t="shared" ref="F27" si="9">D27*E27</f>
        <v>0</v>
      </c>
      <c r="G27" s="37"/>
      <c r="H27" s="37">
        <f t="shared" ref="H27" si="10">D27*G27</f>
        <v>0</v>
      </c>
      <c r="I27" s="37">
        <f t="shared" ref="I27" si="11">F27+H27</f>
        <v>0</v>
      </c>
    </row>
    <row r="28" spans="1:9" ht="15" customHeight="1" x14ac:dyDescent="0.25">
      <c r="A28" s="71"/>
      <c r="B28" s="12" t="s">
        <v>213</v>
      </c>
      <c r="C28" s="13"/>
      <c r="D28" s="13"/>
      <c r="E28" s="13"/>
      <c r="F28" s="13"/>
      <c r="G28" s="13"/>
      <c r="H28" s="13"/>
      <c r="I28" s="14"/>
    </row>
    <row r="29" spans="1:9" ht="84.95" customHeight="1" x14ac:dyDescent="0.25">
      <c r="A29" s="80" t="s">
        <v>165</v>
      </c>
      <c r="B29" s="34" t="s">
        <v>214</v>
      </c>
      <c r="C29" s="40"/>
      <c r="D29" s="40"/>
      <c r="E29" s="40"/>
      <c r="F29" s="40"/>
      <c r="G29" s="40"/>
      <c r="H29" s="40"/>
      <c r="I29" s="41"/>
    </row>
    <row r="30" spans="1:9" ht="15" customHeight="1" x14ac:dyDescent="0.25">
      <c r="A30" s="37" t="s">
        <v>167</v>
      </c>
      <c r="B30" s="42" t="s">
        <v>163</v>
      </c>
      <c r="C30" s="37" t="s">
        <v>15</v>
      </c>
      <c r="D30" s="37">
        <v>2</v>
      </c>
      <c r="E30" s="37"/>
      <c r="F30" s="37">
        <f t="shared" ref="F30:F33" si="12">D30*E30</f>
        <v>0</v>
      </c>
      <c r="G30" s="37"/>
      <c r="H30" s="37">
        <f t="shared" ref="H30:H33" si="13">D30*G30</f>
        <v>0</v>
      </c>
      <c r="I30" s="37">
        <f t="shared" ref="I30:I33" si="14">F30+H30</f>
        <v>0</v>
      </c>
    </row>
    <row r="31" spans="1:9" ht="15" customHeight="1" x14ac:dyDescent="0.25">
      <c r="A31" s="37" t="s">
        <v>215</v>
      </c>
      <c r="B31" s="42" t="s">
        <v>146</v>
      </c>
      <c r="C31" s="37" t="s">
        <v>15</v>
      </c>
      <c r="D31" s="37">
        <v>5</v>
      </c>
      <c r="E31" s="37"/>
      <c r="F31" s="37">
        <f t="shared" si="12"/>
        <v>0</v>
      </c>
      <c r="G31" s="37"/>
      <c r="H31" s="37">
        <f t="shared" si="13"/>
        <v>0</v>
      </c>
      <c r="I31" s="37">
        <f t="shared" si="14"/>
        <v>0</v>
      </c>
    </row>
    <row r="32" spans="1:9" ht="15" customHeight="1" x14ac:dyDescent="0.25">
      <c r="A32" s="37" t="s">
        <v>216</v>
      </c>
      <c r="B32" s="42" t="s">
        <v>217</v>
      </c>
      <c r="C32" s="37" t="s">
        <v>15</v>
      </c>
      <c r="D32" s="37">
        <v>5</v>
      </c>
      <c r="E32" s="37"/>
      <c r="F32" s="37">
        <f t="shared" si="12"/>
        <v>0</v>
      </c>
      <c r="G32" s="37"/>
      <c r="H32" s="37">
        <f t="shared" si="13"/>
        <v>0</v>
      </c>
      <c r="I32" s="37">
        <f t="shared" si="14"/>
        <v>0</v>
      </c>
    </row>
    <row r="33" spans="1:9" ht="15" customHeight="1" x14ac:dyDescent="0.25">
      <c r="A33" s="37" t="s">
        <v>218</v>
      </c>
      <c r="B33" s="42" t="s">
        <v>219</v>
      </c>
      <c r="C33" s="37" t="s">
        <v>15</v>
      </c>
      <c r="D33" s="37">
        <v>15</v>
      </c>
      <c r="E33" s="37"/>
      <c r="F33" s="37">
        <f t="shared" si="12"/>
        <v>0</v>
      </c>
      <c r="G33" s="37"/>
      <c r="H33" s="37">
        <f t="shared" si="13"/>
        <v>0</v>
      </c>
      <c r="I33" s="37">
        <f t="shared" si="14"/>
        <v>0</v>
      </c>
    </row>
    <row r="34" spans="1:9" ht="15" customHeight="1" x14ac:dyDescent="0.25">
      <c r="A34" s="71"/>
      <c r="B34" s="12" t="s">
        <v>220</v>
      </c>
      <c r="C34" s="13"/>
      <c r="D34" s="13"/>
      <c r="E34" s="13"/>
      <c r="F34" s="13"/>
      <c r="G34" s="13"/>
      <c r="H34" s="13"/>
      <c r="I34" s="14"/>
    </row>
    <row r="35" spans="1:9" ht="15" customHeight="1" x14ac:dyDescent="0.25">
      <c r="A35" s="80" t="s">
        <v>221</v>
      </c>
      <c r="B35" s="34" t="s">
        <v>222</v>
      </c>
      <c r="C35" s="40"/>
      <c r="D35" s="40"/>
      <c r="E35" s="40"/>
      <c r="F35" s="40"/>
      <c r="G35" s="40"/>
      <c r="H35" s="40"/>
      <c r="I35" s="41"/>
    </row>
    <row r="36" spans="1:9" ht="66" x14ac:dyDescent="0.25">
      <c r="A36" s="37" t="s">
        <v>223</v>
      </c>
      <c r="B36" s="42" t="s">
        <v>224</v>
      </c>
      <c r="C36" s="37" t="s">
        <v>225</v>
      </c>
      <c r="D36" s="37">
        <v>1</v>
      </c>
      <c r="E36" s="102" t="s">
        <v>20</v>
      </c>
      <c r="F36" s="103"/>
      <c r="G36" s="103"/>
      <c r="H36" s="104"/>
      <c r="I36" s="37"/>
    </row>
    <row r="37" spans="1:9" ht="15" customHeight="1" x14ac:dyDescent="0.25">
      <c r="A37" s="93" t="s">
        <v>54</v>
      </c>
      <c r="B37" s="81" t="s">
        <v>226</v>
      </c>
      <c r="C37" s="4"/>
      <c r="D37" s="4"/>
      <c r="E37" s="4"/>
      <c r="F37" s="4"/>
      <c r="G37" s="4"/>
      <c r="H37" s="4"/>
      <c r="I37" s="5"/>
    </row>
    <row r="38" spans="1:9" ht="15" customHeight="1" x14ac:dyDescent="0.25">
      <c r="A38" s="71"/>
      <c r="B38" s="12" t="s">
        <v>227</v>
      </c>
      <c r="C38" s="13"/>
      <c r="D38" s="13"/>
      <c r="E38" s="13"/>
      <c r="F38" s="13"/>
      <c r="G38" s="13"/>
      <c r="H38" s="13"/>
      <c r="I38" s="14"/>
    </row>
    <row r="39" spans="1:9" ht="69.95" customHeight="1" x14ac:dyDescent="0.25">
      <c r="A39" s="80" t="s">
        <v>80</v>
      </c>
      <c r="B39" s="34" t="s">
        <v>228</v>
      </c>
      <c r="C39" s="40"/>
      <c r="D39" s="40"/>
      <c r="E39" s="40"/>
      <c r="F39" s="40"/>
      <c r="G39" s="40"/>
      <c r="H39" s="40"/>
      <c r="I39" s="41"/>
    </row>
    <row r="40" spans="1:9" ht="15" customHeight="1" x14ac:dyDescent="0.25">
      <c r="A40" s="37" t="s">
        <v>81</v>
      </c>
      <c r="B40" s="42" t="s">
        <v>203</v>
      </c>
      <c r="C40" s="37" t="s">
        <v>15</v>
      </c>
      <c r="D40" s="37">
        <v>1</v>
      </c>
      <c r="E40" s="37"/>
      <c r="F40" s="37">
        <f t="shared" ref="F40" si="15">D40*E40</f>
        <v>0</v>
      </c>
      <c r="G40" s="37"/>
      <c r="H40" s="37">
        <f t="shared" ref="H40" si="16">D40*G40</f>
        <v>0</v>
      </c>
      <c r="I40" s="37">
        <f t="shared" ref="I40" si="17">F40+H40</f>
        <v>0</v>
      </c>
    </row>
    <row r="41" spans="1:9" ht="84.95" customHeight="1" x14ac:dyDescent="0.25">
      <c r="A41" s="80" t="s">
        <v>82</v>
      </c>
      <c r="B41" s="34" t="s">
        <v>229</v>
      </c>
      <c r="C41" s="40"/>
      <c r="D41" s="40"/>
      <c r="E41" s="40"/>
      <c r="F41" s="40"/>
      <c r="G41" s="40"/>
      <c r="H41" s="40"/>
      <c r="I41" s="41"/>
    </row>
    <row r="42" spans="1:9" ht="15" customHeight="1" x14ac:dyDescent="0.25">
      <c r="A42" s="37" t="s">
        <v>230</v>
      </c>
      <c r="B42" s="42" t="s">
        <v>163</v>
      </c>
      <c r="C42" s="37" t="s">
        <v>15</v>
      </c>
      <c r="D42" s="37">
        <v>1</v>
      </c>
      <c r="E42" s="37"/>
      <c r="F42" s="37">
        <f t="shared" ref="F42" si="18">D42*E42</f>
        <v>0</v>
      </c>
      <c r="G42" s="37"/>
      <c r="H42" s="37">
        <f t="shared" ref="H42" si="19">D42*G42</f>
        <v>0</v>
      </c>
      <c r="I42" s="37">
        <f t="shared" ref="I42" si="20">F42+H42</f>
        <v>0</v>
      </c>
    </row>
    <row r="43" spans="1:9" ht="140.1" customHeight="1" x14ac:dyDescent="0.25">
      <c r="A43" s="80" t="s">
        <v>173</v>
      </c>
      <c r="B43" s="34" t="s">
        <v>231</v>
      </c>
      <c r="C43" s="40"/>
      <c r="D43" s="40"/>
      <c r="E43" s="40"/>
      <c r="F43" s="40"/>
      <c r="G43" s="40"/>
      <c r="H43" s="40"/>
      <c r="I43" s="41"/>
    </row>
    <row r="44" spans="1:9" ht="15" customHeight="1" x14ac:dyDescent="0.25">
      <c r="A44" s="37" t="s">
        <v>174</v>
      </c>
      <c r="B44" s="42" t="s">
        <v>203</v>
      </c>
      <c r="C44" s="37" t="s">
        <v>15</v>
      </c>
      <c r="D44" s="37">
        <v>1</v>
      </c>
      <c r="E44" s="37"/>
      <c r="F44" s="37">
        <f t="shared" ref="F44" si="21">D44*E44</f>
        <v>0</v>
      </c>
      <c r="G44" s="37"/>
      <c r="H44" s="37">
        <f t="shared" ref="H44" si="22">D44*G44</f>
        <v>0</v>
      </c>
      <c r="I44" s="37">
        <f t="shared" ref="I44" si="23">F44+H44</f>
        <v>0</v>
      </c>
    </row>
    <row r="45" spans="1:9" ht="15" customHeight="1" x14ac:dyDescent="0.25">
      <c r="A45" s="37" t="s">
        <v>232</v>
      </c>
      <c r="B45" s="42" t="s">
        <v>233</v>
      </c>
      <c r="C45" s="37" t="s">
        <v>15</v>
      </c>
      <c r="D45" s="37">
        <v>1</v>
      </c>
      <c r="E45" s="37"/>
      <c r="F45" s="37"/>
      <c r="G45" s="37"/>
      <c r="H45" s="37"/>
      <c r="I45" s="37"/>
    </row>
    <row r="46" spans="1:9" ht="15" customHeight="1" x14ac:dyDescent="0.25">
      <c r="A46" s="71"/>
      <c r="B46" s="12" t="s">
        <v>234</v>
      </c>
      <c r="C46" s="13"/>
      <c r="D46" s="13"/>
      <c r="E46" s="13"/>
      <c r="F46" s="13"/>
      <c r="G46" s="13"/>
      <c r="H46" s="13"/>
      <c r="I46" s="14"/>
    </row>
    <row r="47" spans="1:9" ht="90" customHeight="1" x14ac:dyDescent="0.25">
      <c r="A47" s="80" t="s">
        <v>176</v>
      </c>
      <c r="B47" s="34" t="s">
        <v>235</v>
      </c>
      <c r="C47" s="40"/>
      <c r="D47" s="40"/>
      <c r="E47" s="40"/>
      <c r="F47" s="40"/>
      <c r="G47" s="40"/>
      <c r="H47" s="40"/>
      <c r="I47" s="41"/>
    </row>
    <row r="48" spans="1:9" ht="15" customHeight="1" x14ac:dyDescent="0.25">
      <c r="A48" s="37" t="s">
        <v>177</v>
      </c>
      <c r="B48" s="42" t="s">
        <v>236</v>
      </c>
      <c r="C48" s="37" t="s">
        <v>15</v>
      </c>
      <c r="D48" s="37">
        <v>5</v>
      </c>
      <c r="E48" s="37"/>
      <c r="F48" s="37">
        <f>D48*E48</f>
        <v>0</v>
      </c>
      <c r="G48" s="37"/>
      <c r="H48" s="37">
        <f>D48*G48</f>
        <v>0</v>
      </c>
      <c r="I48" s="37">
        <f>F48+H48</f>
        <v>0</v>
      </c>
    </row>
    <row r="49" spans="1:9" ht="15" customHeight="1" x14ac:dyDescent="0.25">
      <c r="A49" s="71"/>
      <c r="B49" s="12" t="s">
        <v>237</v>
      </c>
      <c r="C49" s="13"/>
      <c r="D49" s="13"/>
      <c r="E49" s="13"/>
      <c r="F49" s="13"/>
      <c r="G49" s="13"/>
      <c r="H49" s="13"/>
      <c r="I49" s="14"/>
    </row>
    <row r="50" spans="1:9" ht="39.950000000000003" customHeight="1" x14ac:dyDescent="0.25">
      <c r="A50" s="80" t="s">
        <v>179</v>
      </c>
      <c r="B50" s="34" t="s">
        <v>238</v>
      </c>
      <c r="C50" s="40"/>
      <c r="D50" s="40"/>
      <c r="E50" s="40"/>
      <c r="F50" s="40"/>
      <c r="G50" s="40"/>
      <c r="H50" s="40"/>
      <c r="I50" s="41"/>
    </row>
    <row r="51" spans="1:9" ht="15" customHeight="1" x14ac:dyDescent="0.25">
      <c r="A51" s="37" t="s">
        <v>180</v>
      </c>
      <c r="B51" s="42" t="s">
        <v>239</v>
      </c>
      <c r="C51" s="37" t="s">
        <v>15</v>
      </c>
      <c r="D51" s="37">
        <v>4</v>
      </c>
      <c r="E51" s="37"/>
      <c r="F51" s="37">
        <f t="shared" ref="F51:F53" si="24">D51*E51</f>
        <v>0</v>
      </c>
      <c r="G51" s="37"/>
      <c r="H51" s="37">
        <f t="shared" ref="H51" si="25">D51*G51</f>
        <v>0</v>
      </c>
      <c r="I51" s="37">
        <f t="shared" ref="I51" si="26">F51+H51</f>
        <v>0</v>
      </c>
    </row>
    <row r="52" spans="1:9" ht="66" x14ac:dyDescent="0.25">
      <c r="A52" s="80" t="s">
        <v>181</v>
      </c>
      <c r="B52" s="34" t="s">
        <v>240</v>
      </c>
      <c r="C52" s="40"/>
      <c r="D52" s="40"/>
      <c r="E52" s="40"/>
      <c r="F52" s="40"/>
      <c r="G52" s="40"/>
      <c r="H52" s="40"/>
      <c r="I52" s="41"/>
    </row>
    <row r="53" spans="1:9" ht="15" customHeight="1" x14ac:dyDescent="0.25">
      <c r="A53" s="37" t="s">
        <v>182</v>
      </c>
      <c r="B53" s="42" t="s">
        <v>241</v>
      </c>
      <c r="C53" s="37" t="s">
        <v>15</v>
      </c>
      <c r="D53" s="37">
        <v>15</v>
      </c>
      <c r="E53" s="37"/>
      <c r="F53" s="37">
        <f t="shared" si="24"/>
        <v>0</v>
      </c>
      <c r="G53" s="37"/>
      <c r="H53" s="37">
        <f t="shared" ref="H53" si="27">D53*G53</f>
        <v>0</v>
      </c>
      <c r="I53" s="37">
        <f t="shared" ref="I53" si="28">F53+H53</f>
        <v>0</v>
      </c>
    </row>
    <row r="54" spans="1:9" ht="15" customHeight="1" x14ac:dyDescent="0.25">
      <c r="A54" s="71"/>
      <c r="B54" s="12" t="s">
        <v>242</v>
      </c>
      <c r="C54" s="13"/>
      <c r="D54" s="13"/>
      <c r="E54" s="13"/>
      <c r="F54" s="13"/>
      <c r="G54" s="13"/>
      <c r="H54" s="13"/>
      <c r="I54" s="14"/>
    </row>
    <row r="55" spans="1:9" ht="66" x14ac:dyDescent="0.25">
      <c r="A55" s="80" t="s">
        <v>183</v>
      </c>
      <c r="B55" s="34" t="s">
        <v>243</v>
      </c>
      <c r="C55" s="40"/>
      <c r="D55" s="40"/>
      <c r="E55" s="40"/>
      <c r="F55" s="40"/>
      <c r="G55" s="40"/>
      <c r="H55" s="40"/>
      <c r="I55" s="41"/>
    </row>
    <row r="56" spans="1:9" ht="15" customHeight="1" x14ac:dyDescent="0.25">
      <c r="A56" s="37" t="s">
        <v>184</v>
      </c>
      <c r="B56" s="42" t="s">
        <v>239</v>
      </c>
      <c r="C56" s="37" t="s">
        <v>38</v>
      </c>
      <c r="D56" s="37">
        <v>20</v>
      </c>
      <c r="E56" s="37"/>
      <c r="F56" s="37">
        <f t="shared" ref="F56:F58" si="29">D56*E56</f>
        <v>0</v>
      </c>
      <c r="G56" s="37"/>
      <c r="H56" s="37">
        <f t="shared" ref="H56:H58" si="30">D56*G56</f>
        <v>0</v>
      </c>
      <c r="I56" s="37">
        <f t="shared" ref="I56:I58" si="31">F56+H56</f>
        <v>0</v>
      </c>
    </row>
    <row r="57" spans="1:9" ht="15" customHeight="1" x14ac:dyDescent="0.25">
      <c r="A57" s="37" t="s">
        <v>244</v>
      </c>
      <c r="B57" s="42" t="s">
        <v>150</v>
      </c>
      <c r="C57" s="37" t="s">
        <v>38</v>
      </c>
      <c r="D57" s="37">
        <v>10</v>
      </c>
      <c r="E57" s="37"/>
      <c r="F57" s="37">
        <f t="shared" si="29"/>
        <v>0</v>
      </c>
      <c r="G57" s="37"/>
      <c r="H57" s="37">
        <f t="shared" si="30"/>
        <v>0</v>
      </c>
      <c r="I57" s="37">
        <f t="shared" si="31"/>
        <v>0</v>
      </c>
    </row>
    <row r="58" spans="1:9" ht="15" customHeight="1" x14ac:dyDescent="0.25">
      <c r="A58" s="37" t="s">
        <v>245</v>
      </c>
      <c r="B58" s="42" t="s">
        <v>163</v>
      </c>
      <c r="C58" s="37" t="s">
        <v>38</v>
      </c>
      <c r="D58" s="37">
        <v>10</v>
      </c>
      <c r="E58" s="37"/>
      <c r="F58" s="37">
        <f t="shared" si="29"/>
        <v>0</v>
      </c>
      <c r="G58" s="37"/>
      <c r="H58" s="37">
        <f t="shared" si="30"/>
        <v>0</v>
      </c>
      <c r="I58" s="37">
        <f t="shared" si="31"/>
        <v>0</v>
      </c>
    </row>
    <row r="59" spans="1:9" ht="15" customHeight="1" x14ac:dyDescent="0.25">
      <c r="A59" s="71"/>
      <c r="B59" s="12" t="s">
        <v>246</v>
      </c>
      <c r="C59" s="13"/>
      <c r="D59" s="13"/>
      <c r="E59" s="13"/>
      <c r="F59" s="13"/>
      <c r="G59" s="13"/>
      <c r="H59" s="13"/>
      <c r="I59" s="14"/>
    </row>
    <row r="60" spans="1:9" ht="84.95" customHeight="1" x14ac:dyDescent="0.25">
      <c r="A60" s="80" t="s">
        <v>247</v>
      </c>
      <c r="B60" s="34" t="s">
        <v>248</v>
      </c>
      <c r="C60" s="40"/>
      <c r="D60" s="40"/>
      <c r="E60" s="40"/>
      <c r="F60" s="40"/>
      <c r="G60" s="40"/>
      <c r="H60" s="40"/>
      <c r="I60" s="41"/>
    </row>
    <row r="61" spans="1:9" ht="15" customHeight="1" x14ac:dyDescent="0.25">
      <c r="A61" s="37" t="s">
        <v>84</v>
      </c>
      <c r="B61" s="42" t="s">
        <v>249</v>
      </c>
      <c r="C61" s="37" t="s">
        <v>38</v>
      </c>
      <c r="D61" s="37">
        <v>5</v>
      </c>
      <c r="E61" s="37"/>
      <c r="F61" s="37">
        <f t="shared" ref="F61:F62" si="32">D61*E61</f>
        <v>0</v>
      </c>
      <c r="G61" s="37"/>
      <c r="H61" s="37">
        <f t="shared" ref="H61:H62" si="33">D61*G61</f>
        <v>0</v>
      </c>
      <c r="I61" s="37">
        <f>F61+H61</f>
        <v>0</v>
      </c>
    </row>
    <row r="62" spans="1:9" ht="15" customHeight="1" x14ac:dyDescent="0.25">
      <c r="A62" s="37" t="s">
        <v>250</v>
      </c>
      <c r="B62" s="42" t="s">
        <v>239</v>
      </c>
      <c r="C62" s="37" t="s">
        <v>38</v>
      </c>
      <c r="D62" s="37">
        <v>8</v>
      </c>
      <c r="E62" s="37"/>
      <c r="F62" s="37">
        <f t="shared" si="32"/>
        <v>0</v>
      </c>
      <c r="G62" s="37"/>
      <c r="H62" s="37">
        <f t="shared" si="33"/>
        <v>0</v>
      </c>
      <c r="I62" s="37">
        <f t="shared" ref="I62" si="34">F62+H62</f>
        <v>0</v>
      </c>
    </row>
    <row r="63" spans="1:9" ht="15" customHeight="1" x14ac:dyDescent="0.25">
      <c r="A63" s="71"/>
      <c r="B63" s="12" t="s">
        <v>251</v>
      </c>
      <c r="C63" s="13"/>
      <c r="D63" s="13"/>
      <c r="E63" s="13"/>
      <c r="F63" s="13"/>
      <c r="G63" s="13"/>
      <c r="H63" s="13"/>
      <c r="I63" s="14"/>
    </row>
    <row r="64" spans="1:9" ht="90" customHeight="1" x14ac:dyDescent="0.25">
      <c r="A64" s="80" t="s">
        <v>252</v>
      </c>
      <c r="B64" s="34" t="s">
        <v>253</v>
      </c>
      <c r="C64" s="40"/>
      <c r="D64" s="40"/>
      <c r="E64" s="40"/>
      <c r="F64" s="40"/>
      <c r="G64" s="40"/>
      <c r="H64" s="40"/>
      <c r="I64" s="41"/>
    </row>
    <row r="65" spans="1:9" ht="15" customHeight="1" x14ac:dyDescent="0.25">
      <c r="A65" s="37" t="s">
        <v>254</v>
      </c>
      <c r="B65" s="42" t="s">
        <v>255</v>
      </c>
      <c r="C65" s="37" t="s">
        <v>38</v>
      </c>
      <c r="D65" s="37">
        <v>1</v>
      </c>
      <c r="E65" s="37"/>
      <c r="F65" s="37">
        <f t="shared" ref="F65" si="35">D65*E65</f>
        <v>0</v>
      </c>
      <c r="G65" s="37"/>
      <c r="H65" s="37">
        <f t="shared" ref="H65" si="36">D65*G65</f>
        <v>0</v>
      </c>
      <c r="I65" s="37">
        <f t="shared" ref="I65" si="37">F65+H65</f>
        <v>0</v>
      </c>
    </row>
    <row r="66" spans="1:9" ht="15" customHeight="1" x14ac:dyDescent="0.25">
      <c r="A66" s="24" t="s">
        <v>85</v>
      </c>
      <c r="B66" s="81" t="s">
        <v>256</v>
      </c>
      <c r="C66" s="26"/>
      <c r="D66" s="26"/>
      <c r="E66" s="4"/>
      <c r="F66" s="4"/>
      <c r="G66" s="4"/>
      <c r="H66" s="4"/>
      <c r="I66" s="5"/>
    </row>
    <row r="67" spans="1:9" ht="54.95" customHeight="1" x14ac:dyDescent="0.25">
      <c r="A67" s="38" t="s">
        <v>86</v>
      </c>
      <c r="B67" s="34" t="s">
        <v>257</v>
      </c>
      <c r="C67" s="39"/>
      <c r="D67" s="39"/>
      <c r="E67" s="40"/>
      <c r="F67" s="40"/>
      <c r="G67" s="40"/>
      <c r="H67" s="40"/>
      <c r="I67" s="41"/>
    </row>
    <row r="68" spans="1:9" ht="15" customHeight="1" x14ac:dyDescent="0.25">
      <c r="A68" s="35" t="s">
        <v>88</v>
      </c>
      <c r="B68" s="42" t="s">
        <v>67</v>
      </c>
      <c r="C68" s="35" t="s">
        <v>43</v>
      </c>
      <c r="D68" s="35">
        <v>1</v>
      </c>
      <c r="E68" s="37"/>
      <c r="F68" s="37"/>
      <c r="G68" s="37"/>
      <c r="H68" s="37"/>
      <c r="I68" s="37"/>
    </row>
    <row r="69" spans="1:9" ht="15" customHeight="1" x14ac:dyDescent="0.25">
      <c r="A69" s="96" t="s">
        <v>55</v>
      </c>
      <c r="B69" s="81" t="s">
        <v>220</v>
      </c>
      <c r="C69" s="4"/>
      <c r="D69" s="4"/>
      <c r="E69" s="4"/>
      <c r="F69" s="4"/>
      <c r="G69" s="4"/>
      <c r="H69" s="4"/>
      <c r="I69" s="5"/>
    </row>
    <row r="70" spans="1:9" ht="16.5" x14ac:dyDescent="0.25">
      <c r="A70" s="80" t="s">
        <v>109</v>
      </c>
      <c r="B70" s="34" t="s">
        <v>258</v>
      </c>
      <c r="C70" s="40"/>
      <c r="D70" s="40"/>
      <c r="E70" s="40"/>
      <c r="F70" s="40"/>
      <c r="G70" s="40"/>
      <c r="H70" s="40"/>
      <c r="I70" s="41"/>
    </row>
    <row r="71" spans="1:9" ht="82.5" x14ac:dyDescent="0.25">
      <c r="A71" s="37" t="s">
        <v>110</v>
      </c>
      <c r="B71" s="42" t="s">
        <v>259</v>
      </c>
      <c r="C71" s="37" t="s">
        <v>225</v>
      </c>
      <c r="D71" s="37">
        <v>1</v>
      </c>
      <c r="E71" s="102" t="s">
        <v>20</v>
      </c>
      <c r="F71" s="103"/>
      <c r="G71" s="103"/>
      <c r="H71" s="104"/>
      <c r="I71" s="37"/>
    </row>
    <row r="72" spans="1:9" ht="15" customHeight="1" x14ac:dyDescent="0.25">
      <c r="A72" s="80" t="s">
        <v>111</v>
      </c>
      <c r="B72" s="34" t="s">
        <v>260</v>
      </c>
      <c r="C72" s="40"/>
      <c r="D72" s="40"/>
      <c r="E72" s="40"/>
      <c r="F72" s="40"/>
      <c r="G72" s="40"/>
      <c r="H72" s="40"/>
      <c r="I72" s="41"/>
    </row>
    <row r="73" spans="1:9" ht="99" x14ac:dyDescent="0.25">
      <c r="A73" s="37" t="s">
        <v>112</v>
      </c>
      <c r="B73" s="42" t="s">
        <v>261</v>
      </c>
      <c r="C73" s="37" t="s">
        <v>225</v>
      </c>
      <c r="D73" s="37">
        <v>1</v>
      </c>
      <c r="E73" s="102" t="s">
        <v>20</v>
      </c>
      <c r="F73" s="103"/>
      <c r="G73" s="103"/>
      <c r="H73" s="104"/>
      <c r="I73" s="37"/>
    </row>
    <row r="74" spans="1:9" ht="15" customHeight="1" x14ac:dyDescent="0.25">
      <c r="A74" s="80" t="s">
        <v>262</v>
      </c>
      <c r="B74" s="34" t="s">
        <v>263</v>
      </c>
      <c r="C74" s="40"/>
      <c r="D74" s="40"/>
      <c r="E74" s="40"/>
      <c r="F74" s="40"/>
      <c r="G74" s="40"/>
      <c r="H74" s="40"/>
      <c r="I74" s="41"/>
    </row>
    <row r="75" spans="1:9" ht="66" x14ac:dyDescent="0.25">
      <c r="A75" s="37" t="s">
        <v>264</v>
      </c>
      <c r="B75" s="97" t="s">
        <v>265</v>
      </c>
      <c r="C75" s="37" t="s">
        <v>225</v>
      </c>
      <c r="D75" s="37">
        <v>1</v>
      </c>
      <c r="E75" s="102" t="s">
        <v>20</v>
      </c>
      <c r="F75" s="103"/>
      <c r="G75" s="103"/>
      <c r="H75" s="104"/>
      <c r="I75" s="37"/>
    </row>
    <row r="76" spans="1:9" ht="15" customHeight="1" x14ac:dyDescent="0.25">
      <c r="A76" s="93" t="s">
        <v>56</v>
      </c>
      <c r="B76" s="81" t="s">
        <v>266</v>
      </c>
      <c r="C76" s="4"/>
      <c r="D76" s="4"/>
      <c r="E76" s="4"/>
      <c r="F76" s="4"/>
      <c r="G76" s="4"/>
      <c r="H76" s="4"/>
      <c r="I76" s="5"/>
    </row>
    <row r="77" spans="1:9" ht="159.94999999999999" customHeight="1" x14ac:dyDescent="0.25">
      <c r="A77" s="98" t="s">
        <v>114</v>
      </c>
      <c r="B77" s="111" t="s">
        <v>267</v>
      </c>
      <c r="C77" s="112"/>
      <c r="D77" s="113"/>
      <c r="E77" s="102" t="s">
        <v>20</v>
      </c>
      <c r="F77" s="103"/>
      <c r="G77" s="103"/>
      <c r="H77" s="104"/>
      <c r="I77" s="37"/>
    </row>
    <row r="78" spans="1:9" ht="15" customHeight="1" x14ac:dyDescent="0.25">
      <c r="A78" s="93" t="s">
        <v>57</v>
      </c>
      <c r="B78" s="81" t="s">
        <v>268</v>
      </c>
      <c r="C78" s="4"/>
      <c r="D78" s="4"/>
      <c r="E78" s="4"/>
      <c r="F78" s="4"/>
      <c r="G78" s="4"/>
      <c r="H78" s="4"/>
      <c r="I78" s="5"/>
    </row>
    <row r="79" spans="1:9" ht="49.5" x14ac:dyDescent="0.25">
      <c r="A79" s="80" t="s">
        <v>116</v>
      </c>
      <c r="B79" s="34" t="s">
        <v>23</v>
      </c>
      <c r="C79" s="40"/>
      <c r="D79" s="40"/>
      <c r="E79" s="40"/>
      <c r="F79" s="40"/>
      <c r="G79" s="40"/>
      <c r="H79" s="40"/>
      <c r="I79" s="41"/>
    </row>
    <row r="80" spans="1:9" ht="15" customHeight="1" x14ac:dyDescent="0.25">
      <c r="A80" s="37" t="s">
        <v>117</v>
      </c>
      <c r="B80" s="42" t="s">
        <v>24</v>
      </c>
      <c r="C80" s="37"/>
      <c r="D80" s="37"/>
      <c r="E80" s="37"/>
      <c r="F80" s="37">
        <f>D80*E80</f>
        <v>0</v>
      </c>
      <c r="G80" s="37"/>
      <c r="H80" s="37">
        <f>D80*G80</f>
        <v>0</v>
      </c>
      <c r="I80" s="37">
        <f>F80+H80</f>
        <v>0</v>
      </c>
    </row>
    <row r="81" spans="1:9" ht="15" customHeight="1" x14ac:dyDescent="0.25">
      <c r="A81" s="37" t="s">
        <v>269</v>
      </c>
      <c r="B81" s="42" t="s">
        <v>25</v>
      </c>
      <c r="C81" s="37"/>
      <c r="D81" s="37"/>
      <c r="E81" s="37"/>
      <c r="F81" s="37"/>
      <c r="G81" s="37"/>
      <c r="H81" s="37"/>
      <c r="I81" s="37"/>
    </row>
    <row r="82" spans="1:9" ht="15" customHeight="1" x14ac:dyDescent="0.25">
      <c r="A82" s="37" t="s">
        <v>270</v>
      </c>
      <c r="B82" s="42" t="s">
        <v>26</v>
      </c>
      <c r="C82" s="37"/>
      <c r="D82" s="37"/>
      <c r="E82" s="37"/>
      <c r="F82" s="37"/>
      <c r="G82" s="37"/>
      <c r="H82" s="37"/>
      <c r="I82" s="37"/>
    </row>
    <row r="83" spans="1:9" ht="15" customHeight="1" x14ac:dyDescent="0.25">
      <c r="A83" s="71"/>
      <c r="B83" s="15" t="s">
        <v>19</v>
      </c>
      <c r="C83" s="13"/>
      <c r="D83" s="13"/>
      <c r="E83" s="13"/>
      <c r="F83" s="13"/>
      <c r="G83" s="13"/>
      <c r="H83" s="13"/>
      <c r="I83" s="16"/>
    </row>
    <row r="84" spans="1:9" ht="15" customHeight="1" thickBot="1" x14ac:dyDescent="0.3"/>
    <row r="85" spans="1:9" ht="75" customHeight="1" thickBot="1" x14ac:dyDescent="0.3">
      <c r="A85" s="125" t="s">
        <v>271</v>
      </c>
      <c r="B85" s="126"/>
      <c r="C85" s="126"/>
      <c r="D85" s="126"/>
      <c r="E85" s="126"/>
      <c r="F85" s="126"/>
      <c r="G85" s="126"/>
      <c r="H85" s="126"/>
      <c r="I85" s="127"/>
    </row>
  </sheetData>
  <mergeCells count="20">
    <mergeCell ref="A1:I1"/>
    <mergeCell ref="B2:G2"/>
    <mergeCell ref="A4:G4"/>
    <mergeCell ref="A6:I6"/>
    <mergeCell ref="A7:A9"/>
    <mergeCell ref="B7:B9"/>
    <mergeCell ref="C7:C9"/>
    <mergeCell ref="D7:D9"/>
    <mergeCell ref="E7:F7"/>
    <mergeCell ref="G7:H7"/>
    <mergeCell ref="E75:H75"/>
    <mergeCell ref="B77:D77"/>
    <mergeCell ref="E77:H77"/>
    <mergeCell ref="A85:I85"/>
    <mergeCell ref="I7:I8"/>
    <mergeCell ref="B11:D11"/>
    <mergeCell ref="E11:H11"/>
    <mergeCell ref="E36:H36"/>
    <mergeCell ref="E71:H71"/>
    <mergeCell ref="E73:H7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CF16-709E-4F07-BA32-BB5DC713F761}">
  <dimension ref="A1:I114"/>
  <sheetViews>
    <sheetView tabSelected="1" workbookViewId="0">
      <selection sqref="A1:I1"/>
    </sheetView>
  </sheetViews>
  <sheetFormatPr defaultColWidth="8.85546875" defaultRowHeight="15" x14ac:dyDescent="0.25"/>
  <cols>
    <col min="1" max="1" width="12.7109375" style="6" customWidth="1"/>
    <col min="2" max="2" width="100.7109375" style="11" customWidth="1"/>
    <col min="3" max="8" width="12.7109375" style="6" customWidth="1"/>
    <col min="9" max="9" width="15.7109375" style="6" customWidth="1"/>
    <col min="10" max="13" width="8.85546875" style="6"/>
    <col min="14" max="14" width="9.28515625" style="6" customWidth="1"/>
    <col min="15" max="16384" width="8.85546875" style="6"/>
  </cols>
  <sheetData>
    <row r="1" spans="1:9" ht="30" customHeight="1" x14ac:dyDescent="0.25">
      <c r="A1" s="131" t="s">
        <v>189</v>
      </c>
      <c r="B1" s="132"/>
      <c r="C1" s="132"/>
      <c r="D1" s="132"/>
      <c r="E1" s="132"/>
      <c r="F1" s="132"/>
      <c r="G1" s="132"/>
      <c r="H1" s="132"/>
      <c r="I1" s="133"/>
    </row>
    <row r="2" spans="1:9" customFormat="1" x14ac:dyDescent="0.25">
      <c r="A2" s="48" t="s">
        <v>0</v>
      </c>
      <c r="B2" s="116" t="s">
        <v>272</v>
      </c>
      <c r="C2" s="116"/>
      <c r="D2" s="116"/>
      <c r="E2" s="116"/>
      <c r="F2" s="116"/>
      <c r="G2" s="116"/>
      <c r="H2" s="7" t="s">
        <v>1</v>
      </c>
      <c r="I2" s="49">
        <v>45633</v>
      </c>
    </row>
    <row r="3" spans="1:9" ht="15" customHeight="1" x14ac:dyDescent="0.3">
      <c r="A3" s="50"/>
      <c r="B3" s="19"/>
      <c r="C3" s="51"/>
      <c r="D3" s="51"/>
      <c r="E3" s="51"/>
      <c r="F3" s="51"/>
      <c r="G3" s="52"/>
      <c r="H3" s="21" t="s">
        <v>2</v>
      </c>
      <c r="I3" s="53" t="s">
        <v>138</v>
      </c>
    </row>
    <row r="4" spans="1:9" ht="15" customHeight="1" x14ac:dyDescent="0.2">
      <c r="A4" s="129" t="s">
        <v>139</v>
      </c>
      <c r="B4" s="130"/>
      <c r="C4" s="130"/>
      <c r="D4" s="130"/>
      <c r="E4" s="130"/>
      <c r="F4" s="1"/>
      <c r="G4" s="54"/>
      <c r="H4" s="83" t="s">
        <v>3</v>
      </c>
      <c r="I4" s="55" t="s">
        <v>4</v>
      </c>
    </row>
    <row r="5" spans="1:9" ht="15" customHeight="1" x14ac:dyDescent="0.25">
      <c r="A5" s="134" t="s">
        <v>16</v>
      </c>
      <c r="B5" s="135"/>
      <c r="C5" s="13"/>
      <c r="D5" s="13"/>
      <c r="E5" s="13"/>
      <c r="F5" s="13"/>
      <c r="G5" s="13"/>
      <c r="H5" s="13"/>
      <c r="I5" s="14"/>
    </row>
    <row r="6" spans="1:9" ht="249.95" customHeight="1" x14ac:dyDescent="0.25">
      <c r="A6" s="111" t="s">
        <v>73</v>
      </c>
      <c r="B6" s="112"/>
      <c r="C6" s="112"/>
      <c r="D6" s="112"/>
      <c r="E6" s="112"/>
      <c r="F6" s="112"/>
      <c r="G6" s="112"/>
      <c r="H6" s="112"/>
      <c r="I6" s="113"/>
    </row>
    <row r="7" spans="1:9" ht="15" customHeight="1" x14ac:dyDescent="0.25">
      <c r="A7" s="119" t="s">
        <v>5</v>
      </c>
      <c r="B7" s="120" t="s">
        <v>6</v>
      </c>
      <c r="C7" s="119" t="s">
        <v>7</v>
      </c>
      <c r="D7" s="119" t="s">
        <v>8</v>
      </c>
      <c r="E7" s="120" t="s">
        <v>9</v>
      </c>
      <c r="F7" s="120"/>
      <c r="G7" s="120" t="s">
        <v>10</v>
      </c>
      <c r="H7" s="120"/>
      <c r="I7" s="121" t="s">
        <v>11</v>
      </c>
    </row>
    <row r="8" spans="1:9" ht="15" customHeight="1" x14ac:dyDescent="0.25">
      <c r="A8" s="119"/>
      <c r="B8" s="120"/>
      <c r="C8" s="119"/>
      <c r="D8" s="119"/>
      <c r="E8" s="47" t="s">
        <v>12</v>
      </c>
      <c r="F8" s="47" t="s">
        <v>13</v>
      </c>
      <c r="G8" s="47" t="s">
        <v>12</v>
      </c>
      <c r="H8" s="47" t="s">
        <v>13</v>
      </c>
      <c r="I8" s="121"/>
    </row>
    <row r="9" spans="1:9" ht="15" customHeight="1" x14ac:dyDescent="0.25">
      <c r="A9" s="119"/>
      <c r="B9" s="120"/>
      <c r="C9" s="119"/>
      <c r="D9" s="119"/>
      <c r="E9" s="47" t="s">
        <v>128</v>
      </c>
      <c r="F9" s="47" t="s">
        <v>128</v>
      </c>
      <c r="G9" s="47" t="s">
        <v>128</v>
      </c>
      <c r="H9" s="47" t="s">
        <v>128</v>
      </c>
      <c r="I9" s="47" t="s">
        <v>128</v>
      </c>
    </row>
    <row r="10" spans="1:9" ht="15" customHeight="1" x14ac:dyDescent="0.25">
      <c r="A10" s="56" t="s">
        <v>14</v>
      </c>
      <c r="B10" s="57" t="s">
        <v>29</v>
      </c>
      <c r="C10" s="58"/>
      <c r="D10" s="58"/>
      <c r="E10" s="58"/>
      <c r="F10" s="58"/>
      <c r="G10" s="58"/>
      <c r="H10" s="58"/>
      <c r="I10" s="59"/>
    </row>
    <row r="11" spans="1:9" s="85" customFormat="1" ht="115.5" x14ac:dyDescent="0.25">
      <c r="A11" s="86" t="s">
        <v>75</v>
      </c>
      <c r="B11" s="87" t="s">
        <v>65</v>
      </c>
      <c r="C11" s="108" t="s">
        <v>17</v>
      </c>
      <c r="D11" s="109"/>
      <c r="E11" s="109"/>
      <c r="F11" s="109"/>
      <c r="G11" s="109"/>
      <c r="H11" s="110"/>
      <c r="I11" s="84"/>
    </row>
    <row r="12" spans="1:9" ht="15" customHeight="1" x14ac:dyDescent="0.25">
      <c r="A12" s="56" t="s">
        <v>18</v>
      </c>
      <c r="B12" s="57" t="s">
        <v>140</v>
      </c>
      <c r="C12" s="58"/>
      <c r="D12" s="58"/>
      <c r="E12" s="58"/>
      <c r="F12" s="58"/>
      <c r="G12" s="58"/>
      <c r="H12" s="58"/>
      <c r="I12" s="59"/>
    </row>
    <row r="13" spans="1:9" ht="15" customHeight="1" x14ac:dyDescent="0.25">
      <c r="A13" s="62"/>
      <c r="B13" s="12" t="s">
        <v>141</v>
      </c>
      <c r="C13" s="63"/>
      <c r="D13" s="63"/>
      <c r="E13" s="63"/>
      <c r="F13" s="63"/>
      <c r="G13" s="63"/>
      <c r="H13" s="63"/>
      <c r="I13" s="64"/>
    </row>
    <row r="14" spans="1:9" s="65" customFormat="1" ht="99" x14ac:dyDescent="0.25">
      <c r="A14" s="60" t="s">
        <v>74</v>
      </c>
      <c r="B14" s="61" t="s">
        <v>142</v>
      </c>
      <c r="C14" s="40"/>
      <c r="D14" s="40"/>
      <c r="E14" s="40"/>
      <c r="F14" s="40"/>
      <c r="G14" s="40"/>
      <c r="H14" s="40"/>
      <c r="I14" s="41"/>
    </row>
    <row r="15" spans="1:9" ht="16.5" x14ac:dyDescent="0.25">
      <c r="A15" s="37" t="s">
        <v>76</v>
      </c>
      <c r="B15" s="42" t="s">
        <v>143</v>
      </c>
      <c r="C15" s="37" t="s">
        <v>15</v>
      </c>
      <c r="D15" s="37">
        <v>4</v>
      </c>
      <c r="E15" s="37"/>
      <c r="F15" s="37"/>
      <c r="G15" s="37"/>
      <c r="H15" s="37"/>
      <c r="I15" s="37"/>
    </row>
    <row r="16" spans="1:9" ht="15" customHeight="1" x14ac:dyDescent="0.25">
      <c r="A16" s="62"/>
      <c r="B16" s="12" t="s">
        <v>144</v>
      </c>
      <c r="C16" s="63"/>
      <c r="D16" s="63"/>
      <c r="E16" s="63"/>
      <c r="F16" s="63"/>
      <c r="G16" s="63"/>
      <c r="H16" s="63"/>
      <c r="I16" s="64"/>
    </row>
    <row r="17" spans="1:9" ht="66" x14ac:dyDescent="0.25">
      <c r="A17" s="60" t="s">
        <v>77</v>
      </c>
      <c r="B17" s="34" t="s">
        <v>145</v>
      </c>
      <c r="C17" s="40"/>
      <c r="D17" s="40"/>
      <c r="E17" s="40"/>
      <c r="F17" s="40"/>
      <c r="G17" s="40"/>
      <c r="H17" s="40"/>
      <c r="I17" s="41"/>
    </row>
    <row r="18" spans="1:9" ht="15" customHeight="1" x14ac:dyDescent="0.25">
      <c r="A18" s="37" t="s">
        <v>78</v>
      </c>
      <c r="B18" s="42" t="s">
        <v>146</v>
      </c>
      <c r="C18" s="37" t="s">
        <v>15</v>
      </c>
      <c r="D18" s="37">
        <v>1</v>
      </c>
      <c r="E18" s="37"/>
      <c r="F18" s="37"/>
      <c r="G18" s="37"/>
      <c r="H18" s="37"/>
      <c r="I18" s="37"/>
    </row>
    <row r="19" spans="1:9" ht="66" x14ac:dyDescent="0.25">
      <c r="A19" s="60" t="s">
        <v>147</v>
      </c>
      <c r="B19" s="34" t="s">
        <v>148</v>
      </c>
      <c r="C19" s="40"/>
      <c r="D19" s="40"/>
      <c r="E19" s="40"/>
      <c r="F19" s="40"/>
      <c r="G19" s="40"/>
      <c r="H19" s="40"/>
      <c r="I19" s="41"/>
    </row>
    <row r="20" spans="1:9" ht="15" customHeight="1" x14ac:dyDescent="0.25">
      <c r="A20" s="37" t="s">
        <v>149</v>
      </c>
      <c r="B20" s="42" t="s">
        <v>150</v>
      </c>
      <c r="C20" s="37" t="s">
        <v>15</v>
      </c>
      <c r="D20" s="37">
        <v>1</v>
      </c>
      <c r="E20" s="37"/>
      <c r="F20" s="37"/>
      <c r="G20" s="37"/>
      <c r="H20" s="37"/>
      <c r="I20" s="37"/>
    </row>
    <row r="21" spans="1:9" ht="82.5" x14ac:dyDescent="0.25">
      <c r="A21" s="60" t="s">
        <v>151</v>
      </c>
      <c r="B21" s="34" t="s">
        <v>152</v>
      </c>
      <c r="C21" s="40"/>
      <c r="D21" s="40"/>
      <c r="E21" s="40"/>
      <c r="F21" s="40"/>
      <c r="G21" s="40"/>
      <c r="H21" s="40"/>
      <c r="I21" s="41"/>
    </row>
    <row r="22" spans="1:9" ht="15" customHeight="1" x14ac:dyDescent="0.25">
      <c r="A22" s="37" t="s">
        <v>153</v>
      </c>
      <c r="B22" s="42" t="s">
        <v>146</v>
      </c>
      <c r="C22" s="37" t="s">
        <v>15</v>
      </c>
      <c r="D22" s="37">
        <v>1</v>
      </c>
      <c r="E22" s="37"/>
      <c r="F22" s="37"/>
      <c r="G22" s="37"/>
      <c r="H22" s="37"/>
      <c r="I22" s="37"/>
    </row>
    <row r="23" spans="1:9" ht="49.5" x14ac:dyDescent="0.25">
      <c r="A23" s="60" t="s">
        <v>154</v>
      </c>
      <c r="B23" s="34" t="s">
        <v>155</v>
      </c>
      <c r="C23" s="40"/>
      <c r="D23" s="40"/>
      <c r="E23" s="40"/>
      <c r="F23" s="40"/>
      <c r="G23" s="40"/>
      <c r="H23" s="40"/>
      <c r="I23" s="41"/>
    </row>
    <row r="24" spans="1:9" ht="15" customHeight="1" x14ac:dyDescent="0.25">
      <c r="A24" s="37" t="s">
        <v>156</v>
      </c>
      <c r="B24" s="42" t="s">
        <v>157</v>
      </c>
      <c r="C24" s="37" t="s">
        <v>15</v>
      </c>
      <c r="D24" s="37">
        <v>1</v>
      </c>
      <c r="E24" s="37"/>
      <c r="F24" s="37"/>
      <c r="G24" s="37"/>
      <c r="H24" s="37"/>
      <c r="I24" s="37"/>
    </row>
    <row r="25" spans="1:9" ht="15" customHeight="1" x14ac:dyDescent="0.25">
      <c r="A25" s="62"/>
      <c r="B25" s="12" t="s">
        <v>158</v>
      </c>
      <c r="C25" s="13"/>
      <c r="D25" s="13"/>
      <c r="E25" s="13"/>
      <c r="F25" s="13"/>
      <c r="G25" s="13"/>
      <c r="H25" s="13"/>
      <c r="I25" s="14"/>
    </row>
    <row r="26" spans="1:9" ht="115.5" x14ac:dyDescent="0.25">
      <c r="A26" s="60" t="s">
        <v>159</v>
      </c>
      <c r="B26" s="34" t="s">
        <v>160</v>
      </c>
      <c r="C26" s="40"/>
      <c r="D26" s="40"/>
      <c r="E26" s="40"/>
      <c r="F26" s="40"/>
      <c r="G26" s="40"/>
      <c r="H26" s="40"/>
      <c r="I26" s="41"/>
    </row>
    <row r="27" spans="1:9" ht="15" customHeight="1" x14ac:dyDescent="0.25">
      <c r="A27" s="37" t="s">
        <v>161</v>
      </c>
      <c r="B27" s="42" t="s">
        <v>150</v>
      </c>
      <c r="C27" s="37" t="s">
        <v>38</v>
      </c>
      <c r="D27" s="37">
        <v>7</v>
      </c>
      <c r="E27" s="37"/>
      <c r="F27" s="37"/>
      <c r="G27" s="37"/>
      <c r="H27" s="37"/>
      <c r="I27" s="37"/>
    </row>
    <row r="28" spans="1:9" ht="15" customHeight="1" x14ac:dyDescent="0.25">
      <c r="A28" s="37" t="s">
        <v>162</v>
      </c>
      <c r="B28" s="42" t="s">
        <v>163</v>
      </c>
      <c r="C28" s="37" t="s">
        <v>38</v>
      </c>
      <c r="D28" s="37">
        <v>4</v>
      </c>
      <c r="E28" s="37"/>
      <c r="F28" s="37"/>
      <c r="G28" s="37"/>
      <c r="H28" s="37"/>
      <c r="I28" s="37"/>
    </row>
    <row r="29" spans="1:9" ht="15" customHeight="1" x14ac:dyDescent="0.25">
      <c r="A29" s="37" t="s">
        <v>164</v>
      </c>
      <c r="B29" s="42" t="s">
        <v>146</v>
      </c>
      <c r="C29" s="37" t="s">
        <v>38</v>
      </c>
      <c r="D29" s="37">
        <v>6</v>
      </c>
      <c r="E29" s="37"/>
      <c r="F29" s="37"/>
      <c r="G29" s="37"/>
      <c r="H29" s="37"/>
      <c r="I29" s="37"/>
    </row>
    <row r="30" spans="1:9" ht="66" x14ac:dyDescent="0.25">
      <c r="A30" s="60" t="s">
        <v>165</v>
      </c>
      <c r="B30" s="34" t="s">
        <v>166</v>
      </c>
      <c r="C30" s="40"/>
      <c r="D30" s="40"/>
      <c r="E30" s="40"/>
      <c r="F30" s="40"/>
      <c r="G30" s="40"/>
      <c r="H30" s="40"/>
      <c r="I30" s="41"/>
    </row>
    <row r="31" spans="1:9" ht="15" customHeight="1" x14ac:dyDescent="0.25">
      <c r="A31" s="37" t="s">
        <v>167</v>
      </c>
      <c r="B31" s="42" t="s">
        <v>168</v>
      </c>
      <c r="C31" s="37" t="s">
        <v>15</v>
      </c>
      <c r="D31" s="37">
        <v>4</v>
      </c>
      <c r="E31" s="37"/>
      <c r="F31" s="37"/>
      <c r="G31" s="37"/>
      <c r="H31" s="37"/>
      <c r="I31" s="37"/>
    </row>
    <row r="32" spans="1:9" s="70" customFormat="1" ht="15" customHeight="1" x14ac:dyDescent="0.25">
      <c r="A32" s="66" t="s">
        <v>54</v>
      </c>
      <c r="B32" s="67" t="s">
        <v>169</v>
      </c>
      <c r="C32" s="68"/>
      <c r="D32" s="68"/>
      <c r="E32" s="68"/>
      <c r="F32" s="68"/>
      <c r="G32" s="68"/>
      <c r="H32" s="68"/>
      <c r="I32" s="69"/>
    </row>
    <row r="33" spans="1:9" ht="115.5" x14ac:dyDescent="0.25">
      <c r="A33" s="60" t="s">
        <v>80</v>
      </c>
      <c r="B33" s="34" t="s">
        <v>382</v>
      </c>
      <c r="C33" s="40"/>
      <c r="D33" s="40"/>
      <c r="E33" s="40"/>
      <c r="F33" s="40"/>
      <c r="G33" s="40"/>
      <c r="H33" s="40"/>
      <c r="I33" s="41"/>
    </row>
    <row r="34" spans="1:9" ht="15" customHeight="1" x14ac:dyDescent="0.25">
      <c r="A34" s="72" t="s">
        <v>81</v>
      </c>
      <c r="B34" s="197" t="s">
        <v>383</v>
      </c>
      <c r="C34" s="37" t="s">
        <v>15</v>
      </c>
      <c r="D34" s="37">
        <v>1</v>
      </c>
      <c r="E34" s="37"/>
      <c r="F34" s="163">
        <f>D34*E34</f>
        <v>0</v>
      </c>
      <c r="G34" s="37"/>
      <c r="H34" s="163">
        <f>D34*G34</f>
        <v>0</v>
      </c>
      <c r="I34" s="163">
        <f>F34+H34</f>
        <v>0</v>
      </c>
    </row>
    <row r="35" spans="1:9" s="70" customFormat="1" ht="15" customHeight="1" x14ac:dyDescent="0.25">
      <c r="A35" s="71"/>
      <c r="B35" s="12" t="s">
        <v>170</v>
      </c>
      <c r="C35" s="13"/>
      <c r="D35" s="13"/>
      <c r="E35" s="13"/>
      <c r="F35" s="13"/>
      <c r="G35" s="13"/>
      <c r="H35" s="13"/>
      <c r="I35" s="14"/>
    </row>
    <row r="36" spans="1:9" ht="115.5" x14ac:dyDescent="0.25">
      <c r="A36" s="60" t="s">
        <v>82</v>
      </c>
      <c r="B36" s="34" t="s">
        <v>171</v>
      </c>
      <c r="C36" s="40"/>
      <c r="D36" s="40"/>
      <c r="E36" s="40"/>
      <c r="F36" s="40"/>
      <c r="G36" s="40"/>
      <c r="H36" s="40"/>
      <c r="I36" s="41"/>
    </row>
    <row r="37" spans="1:9" ht="15" customHeight="1" x14ac:dyDescent="0.25">
      <c r="A37" s="72" t="s">
        <v>230</v>
      </c>
      <c r="B37" s="73" t="s">
        <v>172</v>
      </c>
      <c r="C37" s="72" t="s">
        <v>15</v>
      </c>
      <c r="D37" s="75">
        <v>4</v>
      </c>
      <c r="E37" s="37"/>
      <c r="F37" s="37"/>
      <c r="G37" s="37"/>
      <c r="H37" s="37"/>
      <c r="I37" s="37"/>
    </row>
    <row r="38" spans="1:9" ht="15" customHeight="1" x14ac:dyDescent="0.25">
      <c r="A38" s="72" t="s">
        <v>384</v>
      </c>
      <c r="B38" s="73" t="s">
        <v>190</v>
      </c>
      <c r="C38" s="72" t="s">
        <v>15</v>
      </c>
      <c r="D38" s="75">
        <v>4</v>
      </c>
      <c r="E38" s="37"/>
      <c r="F38" s="37"/>
      <c r="G38" s="37"/>
      <c r="H38" s="37"/>
      <c r="I38" s="37"/>
    </row>
    <row r="39" spans="1:9" ht="99" x14ac:dyDescent="0.25">
      <c r="A39" s="60" t="s">
        <v>173</v>
      </c>
      <c r="B39" s="34" t="s">
        <v>195</v>
      </c>
      <c r="C39" s="40"/>
      <c r="D39" s="40"/>
      <c r="E39" s="40"/>
      <c r="F39" s="40"/>
      <c r="G39" s="40"/>
      <c r="H39" s="40"/>
      <c r="I39" s="41"/>
    </row>
    <row r="40" spans="1:9" ht="16.5" x14ac:dyDescent="0.25">
      <c r="A40" s="74" t="s">
        <v>174</v>
      </c>
      <c r="B40" s="42" t="s">
        <v>175</v>
      </c>
      <c r="C40" s="37" t="s">
        <v>15</v>
      </c>
      <c r="D40" s="37">
        <v>1</v>
      </c>
      <c r="E40" s="37"/>
      <c r="F40" s="76"/>
      <c r="G40" s="76"/>
      <c r="H40" s="76"/>
      <c r="I40" s="77"/>
    </row>
    <row r="41" spans="1:9" ht="82.5" x14ac:dyDescent="0.25">
      <c r="A41" s="60" t="s">
        <v>176</v>
      </c>
      <c r="B41" s="34" t="s">
        <v>194</v>
      </c>
      <c r="C41" s="40"/>
      <c r="D41" s="40"/>
      <c r="E41" s="40"/>
      <c r="F41" s="40"/>
      <c r="G41" s="40"/>
      <c r="H41" s="40"/>
      <c r="I41" s="41"/>
    </row>
    <row r="42" spans="1:9" ht="16.5" x14ac:dyDescent="0.25">
      <c r="A42" s="74" t="s">
        <v>177</v>
      </c>
      <c r="B42" s="42" t="s">
        <v>178</v>
      </c>
      <c r="C42" s="37" t="s">
        <v>15</v>
      </c>
      <c r="D42" s="37">
        <v>1</v>
      </c>
      <c r="E42" s="37"/>
      <c r="F42" s="76"/>
      <c r="G42" s="76"/>
      <c r="H42" s="76"/>
      <c r="I42" s="77"/>
    </row>
    <row r="43" spans="1:9" ht="82.5" x14ac:dyDescent="0.25">
      <c r="A43" s="60" t="s">
        <v>179</v>
      </c>
      <c r="B43" s="34" t="s">
        <v>191</v>
      </c>
      <c r="C43" s="40"/>
      <c r="D43" s="40"/>
      <c r="E43" s="40"/>
      <c r="F43" s="40"/>
      <c r="G43" s="40"/>
      <c r="H43" s="40"/>
      <c r="I43" s="41"/>
    </row>
    <row r="44" spans="1:9" ht="15" customHeight="1" x14ac:dyDescent="0.25">
      <c r="A44" s="37" t="s">
        <v>180</v>
      </c>
      <c r="B44" s="42" t="s">
        <v>192</v>
      </c>
      <c r="C44" s="37" t="s">
        <v>15</v>
      </c>
      <c r="D44" s="37">
        <v>4</v>
      </c>
      <c r="E44" s="37"/>
      <c r="F44" s="76">
        <f>D44*E44</f>
        <v>0</v>
      </c>
      <c r="G44" s="76"/>
      <c r="H44" s="76">
        <f>D44*G44</f>
        <v>0</v>
      </c>
      <c r="I44" s="77">
        <f>F44+H44</f>
        <v>0</v>
      </c>
    </row>
    <row r="45" spans="1:9" ht="15" customHeight="1" x14ac:dyDescent="0.25">
      <c r="A45" s="66" t="s">
        <v>85</v>
      </c>
      <c r="B45" s="67" t="s">
        <v>185</v>
      </c>
      <c r="C45" s="68"/>
      <c r="D45" s="68"/>
      <c r="E45" s="68"/>
      <c r="F45" s="68"/>
      <c r="G45" s="68"/>
      <c r="H45" s="68"/>
      <c r="I45" s="69"/>
    </row>
    <row r="46" spans="1:9" ht="16.5" x14ac:dyDescent="0.25">
      <c r="A46" s="60" t="s">
        <v>86</v>
      </c>
      <c r="B46" s="34" t="s">
        <v>186</v>
      </c>
      <c r="C46" s="40"/>
      <c r="D46" s="40"/>
      <c r="E46" s="40"/>
      <c r="F46" s="40"/>
      <c r="G46" s="40"/>
      <c r="H46" s="40"/>
      <c r="I46" s="41"/>
    </row>
    <row r="47" spans="1:9" ht="82.5" x14ac:dyDescent="0.25">
      <c r="A47" s="72" t="s">
        <v>88</v>
      </c>
      <c r="B47" s="73" t="s">
        <v>193</v>
      </c>
      <c r="C47" s="72" t="s">
        <v>15</v>
      </c>
      <c r="D47" s="72">
        <v>1</v>
      </c>
      <c r="F47" s="75"/>
      <c r="G47" s="37"/>
      <c r="H47" s="37"/>
      <c r="I47" s="37"/>
    </row>
    <row r="48" spans="1:9" ht="16.5" x14ac:dyDescent="0.25">
      <c r="A48" s="60" t="s">
        <v>89</v>
      </c>
      <c r="B48" s="34" t="s">
        <v>187</v>
      </c>
      <c r="C48" s="40"/>
      <c r="D48" s="40"/>
      <c r="E48" s="40"/>
      <c r="F48" s="40"/>
      <c r="G48" s="40"/>
      <c r="H48" s="40"/>
      <c r="I48" s="41"/>
    </row>
    <row r="49" spans="1:9" ht="66" x14ac:dyDescent="0.25">
      <c r="A49" s="72" t="s">
        <v>90</v>
      </c>
      <c r="B49" s="73" t="s">
        <v>188</v>
      </c>
      <c r="C49" s="72" t="s">
        <v>15</v>
      </c>
      <c r="D49" s="72">
        <v>1</v>
      </c>
      <c r="F49" s="75"/>
      <c r="G49" s="37"/>
      <c r="H49" s="37"/>
      <c r="I49" s="37"/>
    </row>
    <row r="50" spans="1:9" ht="16.5" x14ac:dyDescent="0.25">
      <c r="A50" s="24" t="s">
        <v>55</v>
      </c>
      <c r="B50" s="89" t="s">
        <v>62</v>
      </c>
      <c r="C50" s="26"/>
      <c r="D50" s="26"/>
      <c r="E50" s="4"/>
      <c r="F50" s="4"/>
      <c r="G50" s="4"/>
      <c r="H50" s="4"/>
      <c r="I50" s="5"/>
    </row>
    <row r="51" spans="1:9" ht="50.1" customHeight="1" x14ac:dyDescent="0.25">
      <c r="A51" s="37" t="s">
        <v>109</v>
      </c>
      <c r="B51" s="111" t="s">
        <v>385</v>
      </c>
      <c r="C51" s="112"/>
      <c r="D51" s="113"/>
      <c r="E51" s="102" t="s">
        <v>20</v>
      </c>
      <c r="F51" s="103"/>
      <c r="G51" s="103"/>
      <c r="H51" s="104"/>
      <c r="I51" s="37"/>
    </row>
    <row r="52" spans="1:9" ht="50.1" customHeight="1" x14ac:dyDescent="0.25">
      <c r="A52" s="37" t="s">
        <v>111</v>
      </c>
      <c r="B52" s="111" t="s">
        <v>386</v>
      </c>
      <c r="C52" s="112"/>
      <c r="D52" s="113"/>
      <c r="E52" s="102" t="s">
        <v>20</v>
      </c>
      <c r="F52" s="103"/>
      <c r="G52" s="103"/>
      <c r="H52" s="104"/>
      <c r="I52" s="37"/>
    </row>
    <row r="53" spans="1:9" ht="50.1" customHeight="1" x14ac:dyDescent="0.25">
      <c r="A53" s="37" t="s">
        <v>262</v>
      </c>
      <c r="B53" s="111" t="s">
        <v>387</v>
      </c>
      <c r="C53" s="112"/>
      <c r="D53" s="113"/>
      <c r="E53" s="102" t="s">
        <v>20</v>
      </c>
      <c r="F53" s="103"/>
      <c r="G53" s="103"/>
      <c r="H53" s="104"/>
      <c r="I53" s="37"/>
    </row>
    <row r="54" spans="1:9" ht="16.5" x14ac:dyDescent="0.25">
      <c r="A54" s="24" t="s">
        <v>56</v>
      </c>
      <c r="B54" s="89" t="s">
        <v>28</v>
      </c>
      <c r="C54" s="26"/>
      <c r="D54" s="26"/>
      <c r="E54" s="4"/>
      <c r="F54" s="4"/>
      <c r="G54" s="4"/>
      <c r="H54" s="4"/>
      <c r="I54" s="5"/>
    </row>
    <row r="55" spans="1:9" ht="159.94999999999999" customHeight="1" x14ac:dyDescent="0.25">
      <c r="A55" s="98" t="s">
        <v>114</v>
      </c>
      <c r="B55" s="111" t="s">
        <v>388</v>
      </c>
      <c r="C55" s="112"/>
      <c r="D55" s="113"/>
      <c r="E55" s="102" t="s">
        <v>20</v>
      </c>
      <c r="F55" s="103"/>
      <c r="G55" s="103"/>
      <c r="H55" s="104"/>
      <c r="I55" s="37"/>
    </row>
    <row r="56" spans="1:9" ht="16.5" x14ac:dyDescent="0.25">
      <c r="A56" s="24" t="s">
        <v>57</v>
      </c>
      <c r="B56" s="89" t="s">
        <v>22</v>
      </c>
      <c r="C56" s="26"/>
      <c r="D56" s="26"/>
      <c r="E56" s="4"/>
      <c r="F56" s="4"/>
      <c r="G56" s="4"/>
      <c r="H56" s="4"/>
      <c r="I56" s="5"/>
    </row>
    <row r="57" spans="1:9" ht="49.5" x14ac:dyDescent="0.25">
      <c r="A57" s="38" t="s">
        <v>116</v>
      </c>
      <c r="B57" s="34" t="s">
        <v>23</v>
      </c>
      <c r="C57" s="39"/>
      <c r="D57" s="39"/>
      <c r="E57" s="40"/>
      <c r="F57" s="40"/>
      <c r="G57" s="40"/>
      <c r="H57" s="40"/>
      <c r="I57" s="41"/>
    </row>
    <row r="58" spans="1:9" ht="16.5" x14ac:dyDescent="0.25">
      <c r="A58" s="35" t="s">
        <v>117</v>
      </c>
      <c r="B58" s="42" t="s">
        <v>24</v>
      </c>
      <c r="C58" s="35" t="s">
        <v>27</v>
      </c>
      <c r="D58" s="35">
        <v>1</v>
      </c>
      <c r="E58" s="37"/>
      <c r="F58" s="37">
        <f t="shared" ref="F58:F60" si="0">D58*E58</f>
        <v>0</v>
      </c>
      <c r="G58" s="37"/>
      <c r="H58" s="37">
        <f t="shared" ref="H58:H60" si="1">D58*G58</f>
        <v>0</v>
      </c>
      <c r="I58" s="37">
        <f t="shared" ref="I58:I60" si="2">F58+H58</f>
        <v>0</v>
      </c>
    </row>
    <row r="59" spans="1:9" ht="16.5" x14ac:dyDescent="0.25">
      <c r="A59" s="35" t="s">
        <v>269</v>
      </c>
      <c r="B59" s="42" t="s">
        <v>25</v>
      </c>
      <c r="C59" s="35" t="s">
        <v>27</v>
      </c>
      <c r="D59" s="35">
        <v>1</v>
      </c>
      <c r="E59" s="37"/>
      <c r="F59" s="37">
        <f t="shared" si="0"/>
        <v>0</v>
      </c>
      <c r="G59" s="37"/>
      <c r="H59" s="37">
        <f t="shared" si="1"/>
        <v>0</v>
      </c>
      <c r="I59" s="37">
        <f t="shared" si="2"/>
        <v>0</v>
      </c>
    </row>
    <row r="60" spans="1:9" ht="16.5" x14ac:dyDescent="0.25">
      <c r="A60" s="35" t="s">
        <v>270</v>
      </c>
      <c r="B60" s="42" t="s">
        <v>26</v>
      </c>
      <c r="C60" s="35" t="s">
        <v>27</v>
      </c>
      <c r="D60" s="35">
        <v>1</v>
      </c>
      <c r="E60" s="37"/>
      <c r="F60" s="37">
        <f t="shared" si="0"/>
        <v>0</v>
      </c>
      <c r="G60" s="37"/>
      <c r="H60" s="37">
        <f t="shared" si="1"/>
        <v>0</v>
      </c>
      <c r="I60" s="37">
        <f t="shared" si="2"/>
        <v>0</v>
      </c>
    </row>
    <row r="61" spans="1:9" ht="16.5" x14ac:dyDescent="0.25">
      <c r="A61" s="22"/>
      <c r="B61" s="15" t="s">
        <v>19</v>
      </c>
      <c r="C61" s="23"/>
      <c r="D61" s="23"/>
      <c r="E61" s="13"/>
      <c r="F61" s="13"/>
      <c r="G61" s="13"/>
      <c r="H61" s="13"/>
      <c r="I61" s="16"/>
    </row>
    <row r="62" spans="1:9" ht="17.25" thickBot="1" x14ac:dyDescent="0.3">
      <c r="A62" s="78"/>
      <c r="B62" s="79"/>
      <c r="C62" s="78"/>
      <c r="D62" s="78"/>
      <c r="E62" s="78"/>
      <c r="F62" s="78"/>
      <c r="G62" s="78"/>
      <c r="H62" s="78"/>
      <c r="I62" s="78"/>
    </row>
    <row r="63" spans="1:9" ht="69.95" customHeight="1" x14ac:dyDescent="0.25">
      <c r="A63" s="99" t="s">
        <v>69</v>
      </c>
      <c r="B63" s="100"/>
      <c r="C63" s="100"/>
      <c r="D63" s="100"/>
      <c r="E63" s="100"/>
      <c r="F63" s="100"/>
      <c r="G63" s="100"/>
      <c r="H63" s="100"/>
      <c r="I63" s="101"/>
    </row>
    <row r="64" spans="1:9" ht="15" customHeight="1" x14ac:dyDescent="0.25">
      <c r="A64" s="78"/>
      <c r="B64" s="79"/>
      <c r="C64" s="78"/>
      <c r="D64" s="78"/>
      <c r="E64" s="78"/>
      <c r="F64" s="78"/>
      <c r="G64" s="78"/>
      <c r="H64" s="78"/>
      <c r="I64" s="78"/>
    </row>
    <row r="65" spans="1:9" ht="15" customHeight="1" x14ac:dyDescent="0.25">
      <c r="A65" s="78"/>
      <c r="B65" s="79"/>
      <c r="C65" s="78"/>
      <c r="D65" s="78"/>
      <c r="E65" s="78"/>
      <c r="F65" s="78"/>
      <c r="G65" s="78"/>
      <c r="H65" s="78"/>
      <c r="I65" s="78"/>
    </row>
    <row r="66" spans="1:9" ht="15" customHeight="1" x14ac:dyDescent="0.25">
      <c r="A66" s="78"/>
      <c r="B66" s="79"/>
      <c r="C66" s="78"/>
      <c r="D66" s="78"/>
      <c r="E66" s="78"/>
      <c r="F66" s="78"/>
      <c r="G66" s="78"/>
      <c r="H66" s="78"/>
      <c r="I66" s="78"/>
    </row>
    <row r="67" spans="1:9" ht="15" customHeight="1" x14ac:dyDescent="0.25">
      <c r="A67" s="78"/>
      <c r="B67" s="79"/>
      <c r="C67" s="78"/>
      <c r="D67" s="78"/>
      <c r="E67" s="78"/>
      <c r="F67" s="78"/>
      <c r="G67" s="78"/>
      <c r="H67" s="78"/>
      <c r="I67" s="78"/>
    </row>
    <row r="68" spans="1:9" ht="15" customHeight="1" x14ac:dyDescent="0.25">
      <c r="A68" s="78"/>
      <c r="B68" s="79"/>
      <c r="C68" s="78"/>
      <c r="D68" s="78"/>
      <c r="E68" s="78"/>
      <c r="F68" s="78"/>
      <c r="G68" s="78"/>
      <c r="H68" s="78"/>
      <c r="I68" s="78"/>
    </row>
    <row r="69" spans="1:9" ht="15" customHeight="1" x14ac:dyDescent="0.25">
      <c r="A69" s="78"/>
      <c r="B69" s="79"/>
      <c r="C69" s="78"/>
      <c r="D69" s="78"/>
      <c r="E69" s="78"/>
      <c r="F69" s="78"/>
      <c r="G69" s="78"/>
      <c r="H69" s="78"/>
      <c r="I69" s="78"/>
    </row>
    <row r="70" spans="1:9" ht="15" customHeight="1" x14ac:dyDescent="0.25">
      <c r="A70" s="78"/>
      <c r="B70" s="79"/>
      <c r="C70" s="78"/>
      <c r="D70" s="78"/>
      <c r="E70" s="78"/>
      <c r="F70" s="78"/>
      <c r="G70" s="78"/>
      <c r="H70" s="78"/>
      <c r="I70" s="78"/>
    </row>
    <row r="71" spans="1:9" ht="15" customHeight="1" x14ac:dyDescent="0.25">
      <c r="A71" s="78"/>
      <c r="B71" s="79"/>
      <c r="C71" s="78"/>
      <c r="D71" s="78"/>
      <c r="E71" s="78"/>
      <c r="F71" s="78"/>
      <c r="G71" s="78"/>
      <c r="H71" s="78"/>
      <c r="I71" s="78"/>
    </row>
    <row r="72" spans="1:9" ht="15" customHeight="1" x14ac:dyDescent="0.25">
      <c r="A72" s="78"/>
      <c r="B72" s="79"/>
      <c r="C72" s="78"/>
      <c r="D72" s="78"/>
      <c r="E72" s="78"/>
      <c r="F72" s="78"/>
      <c r="G72" s="78"/>
      <c r="H72" s="78"/>
      <c r="I72" s="78"/>
    </row>
    <row r="73" spans="1:9" ht="15" customHeight="1" x14ac:dyDescent="0.25">
      <c r="A73" s="78"/>
      <c r="B73" s="79"/>
      <c r="C73" s="78"/>
      <c r="D73" s="78"/>
      <c r="E73" s="78"/>
      <c r="F73" s="78"/>
      <c r="G73" s="78"/>
      <c r="H73" s="78"/>
      <c r="I73" s="78"/>
    </row>
    <row r="74" spans="1:9" ht="15" customHeight="1" x14ac:dyDescent="0.25">
      <c r="A74" s="78"/>
      <c r="B74" s="79"/>
      <c r="C74" s="78"/>
      <c r="D74" s="78"/>
      <c r="E74" s="78"/>
      <c r="F74" s="78"/>
      <c r="G74" s="78"/>
      <c r="H74" s="78"/>
      <c r="I74" s="78"/>
    </row>
    <row r="75" spans="1:9" ht="15" customHeight="1" x14ac:dyDescent="0.25">
      <c r="A75" s="78"/>
      <c r="B75" s="79"/>
      <c r="C75" s="78"/>
      <c r="D75" s="78"/>
      <c r="E75" s="78"/>
      <c r="F75" s="78"/>
      <c r="G75" s="78"/>
      <c r="H75" s="78"/>
      <c r="I75" s="78"/>
    </row>
    <row r="76" spans="1:9" ht="15" customHeight="1" x14ac:dyDescent="0.25">
      <c r="A76" s="78"/>
      <c r="B76" s="79"/>
      <c r="C76" s="78"/>
      <c r="D76" s="78"/>
      <c r="E76" s="78"/>
      <c r="F76" s="78"/>
      <c r="G76" s="78"/>
      <c r="H76" s="78"/>
      <c r="I76" s="78"/>
    </row>
    <row r="77" spans="1:9" ht="15" customHeight="1" x14ac:dyDescent="0.25">
      <c r="A77" s="78"/>
      <c r="B77" s="79"/>
      <c r="C77" s="78"/>
      <c r="D77" s="78"/>
      <c r="E77" s="78"/>
      <c r="F77" s="78"/>
      <c r="G77" s="78"/>
      <c r="H77" s="78"/>
      <c r="I77" s="78"/>
    </row>
    <row r="78" spans="1:9" ht="15" customHeight="1" x14ac:dyDescent="0.25">
      <c r="A78" s="78"/>
      <c r="B78" s="79"/>
      <c r="C78" s="78"/>
      <c r="D78" s="78"/>
      <c r="E78" s="78"/>
      <c r="F78" s="78"/>
      <c r="G78" s="78"/>
      <c r="H78" s="78"/>
      <c r="I78" s="78"/>
    </row>
    <row r="79" spans="1:9" ht="15" customHeight="1" x14ac:dyDescent="0.25">
      <c r="A79" s="78"/>
      <c r="B79" s="79"/>
      <c r="C79" s="78"/>
      <c r="D79" s="78"/>
      <c r="E79" s="78"/>
      <c r="F79" s="78"/>
      <c r="G79" s="78"/>
      <c r="H79" s="78"/>
      <c r="I79" s="78"/>
    </row>
    <row r="80" spans="1:9" ht="15" customHeight="1" x14ac:dyDescent="0.25">
      <c r="A80" s="78"/>
      <c r="B80" s="79"/>
      <c r="C80" s="78"/>
      <c r="D80" s="78"/>
      <c r="E80" s="78"/>
      <c r="F80" s="78"/>
      <c r="G80" s="78"/>
      <c r="H80" s="78"/>
      <c r="I80" s="78"/>
    </row>
    <row r="81" spans="1:9" ht="15" customHeight="1" x14ac:dyDescent="0.25">
      <c r="A81" s="78"/>
      <c r="B81" s="79"/>
      <c r="C81" s="78"/>
      <c r="D81" s="78"/>
      <c r="E81" s="78"/>
      <c r="F81" s="78"/>
      <c r="G81" s="78"/>
      <c r="H81" s="78"/>
      <c r="I81" s="78"/>
    </row>
    <row r="82" spans="1:9" ht="15" customHeight="1" x14ac:dyDescent="0.25">
      <c r="A82" s="78"/>
      <c r="B82" s="79"/>
      <c r="C82" s="78"/>
      <c r="D82" s="78"/>
      <c r="E82" s="78"/>
      <c r="F82" s="78"/>
      <c r="G82" s="78"/>
      <c r="H82" s="78"/>
      <c r="I82" s="78"/>
    </row>
    <row r="83" spans="1:9" ht="15" customHeight="1" x14ac:dyDescent="0.25">
      <c r="A83" s="78"/>
      <c r="B83" s="79"/>
      <c r="C83" s="78"/>
      <c r="D83" s="78"/>
      <c r="E83" s="78"/>
      <c r="F83" s="78"/>
      <c r="G83" s="78"/>
      <c r="H83" s="78"/>
      <c r="I83" s="78"/>
    </row>
    <row r="84" spans="1:9" ht="15" customHeight="1" x14ac:dyDescent="0.25">
      <c r="A84" s="78"/>
      <c r="B84" s="79"/>
      <c r="C84" s="78"/>
      <c r="D84" s="78"/>
      <c r="E84" s="78"/>
      <c r="F84" s="78"/>
      <c r="G84" s="78"/>
      <c r="H84" s="78"/>
      <c r="I84" s="78"/>
    </row>
    <row r="85" spans="1:9" ht="15" customHeight="1" x14ac:dyDescent="0.25">
      <c r="A85" s="78"/>
      <c r="B85" s="79"/>
      <c r="C85" s="78"/>
      <c r="D85" s="78"/>
      <c r="E85" s="78"/>
      <c r="F85" s="78"/>
      <c r="G85" s="78"/>
      <c r="H85" s="78"/>
      <c r="I85" s="78"/>
    </row>
    <row r="86" spans="1:9" ht="15" customHeight="1" x14ac:dyDescent="0.25">
      <c r="A86" s="78"/>
      <c r="B86" s="79"/>
      <c r="C86" s="78"/>
      <c r="D86" s="78"/>
      <c r="E86" s="78"/>
      <c r="F86" s="78"/>
      <c r="G86" s="78"/>
      <c r="H86" s="78"/>
      <c r="I86" s="78"/>
    </row>
    <row r="87" spans="1:9" ht="15" customHeight="1" x14ac:dyDescent="0.25">
      <c r="A87" s="78"/>
      <c r="B87" s="79"/>
      <c r="C87" s="78"/>
      <c r="D87" s="78"/>
      <c r="E87" s="78"/>
      <c r="F87" s="78"/>
      <c r="G87" s="78"/>
      <c r="H87" s="78"/>
      <c r="I87" s="78"/>
    </row>
    <row r="88" spans="1:9" ht="15" customHeight="1" x14ac:dyDescent="0.25">
      <c r="A88" s="78"/>
      <c r="B88" s="79"/>
      <c r="C88" s="78"/>
      <c r="D88" s="78"/>
      <c r="E88" s="78"/>
      <c r="F88" s="78"/>
      <c r="G88" s="78"/>
      <c r="H88" s="78"/>
      <c r="I88" s="78"/>
    </row>
    <row r="89" spans="1:9" ht="15" customHeight="1" x14ac:dyDescent="0.25">
      <c r="A89" s="78"/>
      <c r="B89" s="79"/>
      <c r="C89" s="78"/>
      <c r="D89" s="78"/>
      <c r="E89" s="78"/>
      <c r="F89" s="78"/>
      <c r="G89" s="78"/>
      <c r="H89" s="78"/>
      <c r="I89" s="78"/>
    </row>
    <row r="90" spans="1:9" ht="15" customHeight="1" x14ac:dyDescent="0.25">
      <c r="A90" s="78"/>
      <c r="B90" s="79"/>
      <c r="C90" s="78"/>
      <c r="D90" s="78"/>
      <c r="E90" s="78"/>
      <c r="F90" s="78"/>
      <c r="G90" s="78"/>
      <c r="H90" s="78"/>
      <c r="I90" s="78"/>
    </row>
    <row r="91" spans="1:9" ht="15" customHeight="1" x14ac:dyDescent="0.25">
      <c r="A91" s="78"/>
      <c r="B91" s="79"/>
      <c r="C91" s="78"/>
      <c r="D91" s="78"/>
      <c r="E91" s="78"/>
      <c r="F91" s="78"/>
      <c r="G91" s="78"/>
      <c r="H91" s="78"/>
      <c r="I91" s="78"/>
    </row>
    <row r="92" spans="1:9" ht="15" customHeight="1" x14ac:dyDescent="0.25">
      <c r="A92" s="78"/>
      <c r="B92" s="79"/>
      <c r="C92" s="78"/>
      <c r="D92" s="78"/>
      <c r="E92" s="78"/>
      <c r="F92" s="78"/>
      <c r="G92" s="78"/>
      <c r="H92" s="78"/>
      <c r="I92" s="78"/>
    </row>
    <row r="93" spans="1:9" ht="15" customHeight="1" x14ac:dyDescent="0.25">
      <c r="A93" s="78"/>
      <c r="B93" s="79"/>
      <c r="C93" s="78"/>
      <c r="D93" s="78"/>
      <c r="E93" s="78"/>
      <c r="F93" s="78"/>
      <c r="G93" s="78"/>
      <c r="H93" s="78"/>
      <c r="I93" s="78"/>
    </row>
    <row r="94" spans="1:9" ht="15" customHeight="1" x14ac:dyDescent="0.25">
      <c r="A94" s="78"/>
      <c r="B94" s="79"/>
      <c r="C94" s="78"/>
      <c r="D94" s="78"/>
      <c r="E94" s="78"/>
      <c r="F94" s="78"/>
      <c r="G94" s="78"/>
      <c r="H94" s="78"/>
      <c r="I94" s="78"/>
    </row>
    <row r="95" spans="1:9" ht="15" customHeight="1" x14ac:dyDescent="0.25">
      <c r="A95" s="78"/>
      <c r="B95" s="79"/>
      <c r="C95" s="78"/>
      <c r="D95" s="78"/>
      <c r="E95" s="78"/>
      <c r="F95" s="78"/>
      <c r="G95" s="78"/>
      <c r="H95" s="78"/>
      <c r="I95" s="78"/>
    </row>
    <row r="96" spans="1:9" ht="15" customHeight="1" x14ac:dyDescent="0.25">
      <c r="A96" s="78"/>
      <c r="B96" s="79"/>
      <c r="C96" s="78"/>
      <c r="D96" s="78"/>
      <c r="E96" s="78"/>
      <c r="F96" s="78"/>
      <c r="G96" s="78"/>
      <c r="H96" s="78"/>
      <c r="I96" s="78"/>
    </row>
    <row r="97" spans="1:9" ht="15" customHeight="1" x14ac:dyDescent="0.25">
      <c r="A97" s="78"/>
      <c r="B97" s="79"/>
      <c r="C97" s="78"/>
      <c r="D97" s="78"/>
      <c r="E97" s="78"/>
      <c r="F97" s="78"/>
      <c r="G97" s="78"/>
      <c r="H97" s="78"/>
      <c r="I97" s="78"/>
    </row>
    <row r="98" spans="1:9" ht="15" customHeight="1" x14ac:dyDescent="0.25">
      <c r="A98" s="78"/>
      <c r="B98" s="79"/>
      <c r="C98" s="78"/>
      <c r="D98" s="78"/>
      <c r="E98" s="78"/>
      <c r="F98" s="78"/>
      <c r="G98" s="78"/>
      <c r="H98" s="78"/>
      <c r="I98" s="78"/>
    </row>
    <row r="99" spans="1:9" ht="15" customHeight="1" x14ac:dyDescent="0.25">
      <c r="A99" s="78"/>
      <c r="B99" s="79"/>
      <c r="C99" s="78"/>
      <c r="D99" s="78"/>
      <c r="E99" s="78"/>
      <c r="F99" s="78"/>
      <c r="G99" s="78"/>
      <c r="H99" s="78"/>
      <c r="I99" s="78"/>
    </row>
    <row r="100" spans="1:9" ht="15" customHeight="1" x14ac:dyDescent="0.25">
      <c r="A100" s="78"/>
      <c r="B100" s="79"/>
      <c r="C100" s="78"/>
      <c r="D100" s="78"/>
      <c r="E100" s="78"/>
      <c r="F100" s="78"/>
      <c r="G100" s="78"/>
      <c r="H100" s="78"/>
      <c r="I100" s="78"/>
    </row>
    <row r="101" spans="1:9" ht="15" customHeight="1" x14ac:dyDescent="0.25">
      <c r="A101" s="78"/>
      <c r="B101" s="79"/>
      <c r="C101" s="78"/>
      <c r="D101" s="78"/>
      <c r="E101" s="78"/>
      <c r="F101" s="78"/>
      <c r="G101" s="78"/>
      <c r="H101" s="78"/>
      <c r="I101" s="78"/>
    </row>
    <row r="102" spans="1:9" ht="15" customHeight="1" x14ac:dyDescent="0.25">
      <c r="A102" s="78"/>
      <c r="B102" s="79"/>
      <c r="C102" s="78"/>
      <c r="D102" s="78"/>
      <c r="E102" s="78"/>
      <c r="F102" s="78"/>
      <c r="G102" s="78"/>
      <c r="H102" s="78"/>
      <c r="I102" s="78"/>
    </row>
    <row r="103" spans="1:9" ht="15" customHeight="1" x14ac:dyDescent="0.25">
      <c r="A103" s="78"/>
      <c r="B103" s="79"/>
      <c r="C103" s="78"/>
      <c r="D103" s="78"/>
      <c r="E103" s="78"/>
      <c r="F103" s="78"/>
      <c r="G103" s="78"/>
      <c r="H103" s="78"/>
      <c r="I103" s="78"/>
    </row>
    <row r="104" spans="1:9" ht="15" customHeight="1" x14ac:dyDescent="0.25">
      <c r="A104" s="78"/>
      <c r="B104" s="79"/>
      <c r="C104" s="78"/>
      <c r="D104" s="78"/>
      <c r="E104" s="78"/>
      <c r="F104" s="78"/>
      <c r="G104" s="78"/>
      <c r="H104" s="78"/>
      <c r="I104" s="78"/>
    </row>
    <row r="105" spans="1:9" ht="15" customHeight="1" x14ac:dyDescent="0.25">
      <c r="A105" s="78"/>
      <c r="B105" s="79"/>
      <c r="C105" s="78"/>
      <c r="D105" s="78"/>
      <c r="E105" s="78"/>
      <c r="F105" s="78"/>
      <c r="G105" s="78"/>
      <c r="H105" s="78"/>
      <c r="I105" s="78"/>
    </row>
    <row r="106" spans="1:9" ht="15" customHeight="1" x14ac:dyDescent="0.25">
      <c r="A106" s="78"/>
      <c r="B106" s="79"/>
      <c r="C106" s="78"/>
      <c r="D106" s="78"/>
      <c r="E106" s="78"/>
      <c r="F106" s="78"/>
      <c r="G106" s="78"/>
      <c r="H106" s="78"/>
      <c r="I106" s="78"/>
    </row>
    <row r="107" spans="1:9" ht="15" customHeight="1" x14ac:dyDescent="0.25">
      <c r="A107" s="78"/>
      <c r="B107" s="79"/>
      <c r="C107" s="78"/>
      <c r="D107" s="78"/>
      <c r="E107" s="78"/>
      <c r="F107" s="78"/>
      <c r="G107" s="78"/>
      <c r="H107" s="78"/>
      <c r="I107" s="78"/>
    </row>
    <row r="108" spans="1:9" ht="15" customHeight="1" x14ac:dyDescent="0.25">
      <c r="A108" s="78"/>
      <c r="B108" s="79"/>
      <c r="C108" s="78"/>
      <c r="D108" s="78"/>
      <c r="E108" s="78"/>
      <c r="F108" s="78"/>
      <c r="G108" s="78"/>
      <c r="H108" s="78"/>
      <c r="I108" s="78"/>
    </row>
    <row r="109" spans="1:9" ht="15" customHeight="1" x14ac:dyDescent="0.25">
      <c r="A109" s="78"/>
      <c r="B109" s="79"/>
      <c r="C109" s="78"/>
      <c r="D109" s="78"/>
      <c r="E109" s="78"/>
      <c r="F109" s="78"/>
      <c r="G109" s="78"/>
      <c r="H109" s="78"/>
      <c r="I109" s="78"/>
    </row>
    <row r="110" spans="1:9" ht="15" customHeight="1" x14ac:dyDescent="0.25">
      <c r="A110" s="78"/>
      <c r="B110" s="79"/>
      <c r="C110" s="78"/>
      <c r="D110" s="78"/>
      <c r="E110" s="78"/>
      <c r="F110" s="78"/>
      <c r="G110" s="78"/>
      <c r="H110" s="78"/>
      <c r="I110" s="78"/>
    </row>
    <row r="111" spans="1:9" ht="15" customHeight="1" x14ac:dyDescent="0.25">
      <c r="A111" s="78"/>
      <c r="B111" s="79"/>
      <c r="C111" s="78"/>
      <c r="D111" s="78"/>
      <c r="E111" s="78"/>
      <c r="F111" s="78"/>
      <c r="G111" s="78"/>
      <c r="H111" s="78"/>
      <c r="I111" s="78"/>
    </row>
    <row r="112" spans="1:9" ht="15" customHeight="1" x14ac:dyDescent="0.25">
      <c r="A112" s="78"/>
      <c r="B112" s="79"/>
      <c r="C112" s="78"/>
      <c r="D112" s="78"/>
      <c r="E112" s="78"/>
      <c r="F112" s="78"/>
      <c r="G112" s="78"/>
      <c r="H112" s="78"/>
      <c r="I112" s="78"/>
    </row>
    <row r="113" spans="1:9" ht="15" customHeight="1" x14ac:dyDescent="0.25">
      <c r="A113" s="78"/>
      <c r="B113" s="79"/>
      <c r="C113" s="78"/>
      <c r="D113" s="78"/>
      <c r="E113" s="78"/>
      <c r="F113" s="78"/>
      <c r="G113" s="78"/>
      <c r="H113" s="78"/>
      <c r="I113" s="78"/>
    </row>
    <row r="114" spans="1:9" ht="15" customHeight="1" x14ac:dyDescent="0.25">
      <c r="A114" s="78"/>
      <c r="B114" s="79"/>
      <c r="C114" s="78"/>
      <c r="D114" s="78"/>
      <c r="E114" s="78"/>
      <c r="F114" s="78"/>
      <c r="G114" s="78"/>
      <c r="H114" s="78"/>
      <c r="I114" s="78"/>
    </row>
  </sheetData>
  <mergeCells count="22">
    <mergeCell ref="A63:I63"/>
    <mergeCell ref="B52:D52"/>
    <mergeCell ref="E52:H52"/>
    <mergeCell ref="B53:D53"/>
    <mergeCell ref="E53:H53"/>
    <mergeCell ref="B55:D55"/>
    <mergeCell ref="E55:H55"/>
    <mergeCell ref="E7:F7"/>
    <mergeCell ref="A7:A9"/>
    <mergeCell ref="B7:B9"/>
    <mergeCell ref="A1:I1"/>
    <mergeCell ref="A4:E4"/>
    <mergeCell ref="A5:B5"/>
    <mergeCell ref="A6:I6"/>
    <mergeCell ref="C7:C9"/>
    <mergeCell ref="D7:D9"/>
    <mergeCell ref="G7:H7"/>
    <mergeCell ref="I7:I8"/>
    <mergeCell ref="C11:H11"/>
    <mergeCell ref="B2:G2"/>
    <mergeCell ref="B51:D51"/>
    <mergeCell ref="E51:H51"/>
  </mergeCells>
  <pageMargins left="0.7" right="0.7" top="0.75" bottom="0.75" header="0.3" footer="0.3"/>
  <pageSetup paperSize="8" orientation="landscape"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A9AD3-CDE2-428A-9A8E-6AAC617A983F}">
  <ds:schemaRefs>
    <ds:schemaRef ds:uri="http://schemas.microsoft.com/sharepoint/v3/contenttype/forms"/>
  </ds:schemaRefs>
</ds:datastoreItem>
</file>

<file path=customXml/itemProps2.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HVAC</vt:lpstr>
      <vt:lpstr>ELEC &amp; ELV</vt:lpstr>
      <vt:lpstr>D&amp;WS</vt:lpstr>
      <vt:lpstr>FIRE</vt:lpstr>
      <vt:lpstr>'ELEC &amp; ELV'!Print_Area</vt:lpstr>
      <vt:lpstr>HVAC!Print_Area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Mithun Benet</cp:lastModifiedBy>
  <cp:lastPrinted>2024-03-22T13:58:02Z</cp:lastPrinted>
  <dcterms:created xsi:type="dcterms:W3CDTF">2023-04-29T11:55:08Z</dcterms:created>
  <dcterms:modified xsi:type="dcterms:W3CDTF">2024-12-07T13:25:36Z</dcterms:modified>
</cp:coreProperties>
</file>