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D3D13306-F48A-49DA-97E0-3292DA0C6B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21" i="3" l="1"/>
  <c r="I20" i="3" l="1"/>
  <c r="I19" i="3" l="1"/>
  <c r="I26" i="3" s="1"/>
  <c r="I28" i="3" s="1"/>
  <c r="I27" i="3" l="1"/>
  <c r="I30" i="3" s="1"/>
</calcChain>
</file>

<file path=xl/sharedStrings.xml><?xml version="1.0" encoding="utf-8"?>
<sst xmlns="http://schemas.openxmlformats.org/spreadsheetml/2006/main" count="39" uniqueCount="36">
  <si>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</si>
  <si>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</si>
  <si>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</si>
  <si>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</si>
  <si>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</si>
  <si>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</si>
  <si>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</si>
  <si>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</si>
  <si>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</si>
  <si>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</si>
  <si>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</si>
  <si>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</si>
  <si>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</si>
  <si>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</si>
  <si>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</si>
  <si>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</si>
  <si>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</si>
  <si>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</si>
  <si>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</si>
  <si>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</si>
  <si>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</si>
  <si>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</si>
  <si>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</si>
  <si>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</si>
  <si>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</si>
  <si>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Semolina Kitchen Pvt Ltd Lucknow</t>
  </si>
  <si>
    <t>IGST @ 9%</t>
  </si>
  <si>
    <t>SVI-42</t>
  </si>
  <si>
    <t>30.09.2024</t>
  </si>
  <si>
    <t>Warm Diwali Light</t>
  </si>
  <si>
    <t>Aakash Kandil</t>
  </si>
  <si>
    <t>Food And Beverages Outlets, Terminal 1B And 1C, Domestic Terminal,  Chhatrapati Shivaji International Airport, Santacruz East, Mumbai, Maharashtra, 400099</t>
  </si>
  <si>
    <t>GST - 27ABICS8699F1ZJ</t>
  </si>
  <si>
    <t>Led strip</t>
  </si>
  <si>
    <t>transport charges</t>
  </si>
  <si>
    <t>installation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</si>
</sst>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29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1" xfId="0" applyFont="1" applyBorder="1"/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0" fillId="0" borderId="0" xfId="0" applyNumberFormat="1"/>
    <xf numFmtId="0" fontId="23" fillId="0" borderId="1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1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4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right" vertical="center"/>
    </xf>
    <xf numFmtId="1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24" fillId="0" borderId="14" xfId="0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center" vertical="center" wrapText="1"/>
    </xf>
    <xf numFmtId="1" fontId="2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66" fontId="28" fillId="0" borderId="14" xfId="0" applyNumberFormat="1" applyFont="1" applyBorder="1" applyAlignment="1">
      <alignment horizontal="right" indent="1"/>
    </xf>
    <xf numFmtId="1" fontId="11" fillId="0" borderId="14" xfId="0" applyNumberFormat="1" applyFont="1" applyBorder="1" applyAlignment="1">
      <alignment vertical="center"/>
    </xf>
    <xf numFmtId="165" fontId="20" fillId="0" borderId="16" xfId="0" applyNumberFormat="1" applyFont="1" applyBorder="1" applyAlignment="1">
      <alignment vertical="center"/>
    </xf>
    <xf numFmtId="2" fontId="11" fillId="0" borderId="14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374650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7" workbookViewId="0">
      <selection activeCell="K27" sqref="K27"/>
    </sheetView>
  </sheetViews>
  <sheetFormatPr defaultColWidth="17.26953125" defaultRowHeight="15" customHeight="1"/>
  <cols>
    <col min="1" max="1" width="4.26953125" customWidth="1"/>
    <col min="2" max="2" width="37.36328125" customWidth="1"/>
    <col min="3" max="3" width="13.54296875" customWidth="1"/>
    <col min="4" max="4" width="9.1796875" customWidth="1"/>
    <col min="5" max="5" width="9" customWidth="1"/>
    <col min="6" max="6" width="10.36328125" customWidth="1"/>
    <col min="7" max="7" width="10.7265625" customWidth="1"/>
    <col min="8" max="8" width="13.90625" customWidth="1"/>
    <col min="9" max="9" width="17.3632812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5" t="s">
        <v>0</v>
      </c>
      <c r="G3" s="55"/>
      <c r="H3" s="55"/>
      <c r="I3" s="55"/>
    </row>
    <row r="4" spans="1:10" ht="18" customHeight="1">
      <c r="A4" s="11"/>
      <c r="B4" s="56" t="s">
        <v>15</v>
      </c>
      <c r="C4" s="56"/>
      <c r="D4" s="56"/>
      <c r="E4" s="7"/>
      <c r="F4" s="7"/>
      <c r="G4" s="33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28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3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27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4" t="s">
        <v>25</v>
      </c>
      <c r="C12" s="54"/>
      <c r="D12" s="54"/>
      <c r="E12" s="48" t="s">
        <v>25</v>
      </c>
      <c r="F12" s="48"/>
      <c r="G12" s="48"/>
      <c r="H12" s="48"/>
      <c r="I12" s="48"/>
    </row>
    <row r="13" spans="1:10" ht="15.75" customHeight="1">
      <c r="A13" s="11"/>
      <c r="B13" s="62" t="s">
        <v>31</v>
      </c>
      <c r="C13" s="62"/>
      <c r="D13" s="62"/>
      <c r="E13" s="63" t="s">
        <v>31</v>
      </c>
      <c r="F13" s="63"/>
      <c r="G13" s="63"/>
      <c r="H13" s="63"/>
      <c r="I13" s="63"/>
    </row>
    <row r="14" spans="1:10" ht="15.75" customHeight="1">
      <c r="A14" s="11"/>
      <c r="B14" s="63"/>
      <c r="C14" s="63"/>
      <c r="D14" s="63"/>
      <c r="E14" s="63"/>
      <c r="F14" s="63"/>
      <c r="G14" s="63"/>
      <c r="H14" s="63"/>
      <c r="I14" s="63"/>
    </row>
    <row r="15" spans="1:10" ht="15.75" customHeight="1">
      <c r="A15" s="11"/>
      <c r="B15" s="64"/>
      <c r="C15" s="64"/>
      <c r="D15" s="64"/>
      <c r="E15" s="63"/>
      <c r="F15" s="63"/>
      <c r="G15" s="63"/>
      <c r="H15" s="63"/>
      <c r="I15" s="63"/>
    </row>
    <row r="16" spans="1:10" ht="15.75" customHeight="1">
      <c r="A16" s="11"/>
      <c r="B16" s="61" t="s">
        <v>32</v>
      </c>
      <c r="C16" s="61"/>
      <c r="D16" s="61"/>
      <c r="E16" s="57" t="s">
        <v>32</v>
      </c>
      <c r="F16" s="57"/>
      <c r="G16" s="57"/>
      <c r="H16" s="57"/>
      <c r="I16" s="57"/>
    </row>
    <row r="17" spans="1:11" ht="15.75" customHeight="1">
      <c r="A17" s="11"/>
      <c r="B17" s="58"/>
      <c r="C17" s="58"/>
      <c r="D17" s="58"/>
      <c r="E17" s="58"/>
      <c r="F17" s="58"/>
      <c r="G17" s="58"/>
      <c r="H17" s="58"/>
      <c r="I17" s="58"/>
    </row>
    <row r="18" spans="1:11" ht="18" customHeight="1">
      <c r="A18" s="11"/>
      <c r="B18" s="30" t="s">
        <v>5</v>
      </c>
      <c r="C18" s="30" t="s">
        <v>23</v>
      </c>
      <c r="D18" s="30" t="s">
        <v>9</v>
      </c>
      <c r="E18" s="30" t="s">
        <v>10</v>
      </c>
      <c r="F18" s="30" t="s">
        <v>6</v>
      </c>
      <c r="G18" s="30" t="s">
        <v>24</v>
      </c>
      <c r="H18" s="30" t="s">
        <v>7</v>
      </c>
      <c r="I18" s="30" t="s">
        <v>8</v>
      </c>
    </row>
    <row r="19" spans="1:11" ht="15.5" customHeight="1">
      <c r="A19" s="11"/>
      <c r="B19" s="42" t="s">
        <v>29</v>
      </c>
      <c r="C19" s="29"/>
      <c r="D19" s="41"/>
      <c r="E19" s="41"/>
      <c r="F19" s="41">
        <v>25</v>
      </c>
      <c r="G19" s="38"/>
      <c r="H19" s="41">
        <v>800</v>
      </c>
      <c r="I19" s="39">
        <f>H19*F19</f>
        <v>20000</v>
      </c>
      <c r="K19" s="28"/>
    </row>
    <row r="20" spans="1:11" ht="15.5" customHeight="1">
      <c r="A20" s="11"/>
      <c r="B20" s="42" t="s">
        <v>30</v>
      </c>
      <c r="C20" s="29"/>
      <c r="D20" s="41"/>
      <c r="E20" s="41"/>
      <c r="F20" s="41">
        <v>120</v>
      </c>
      <c r="G20" s="38"/>
      <c r="H20" s="41">
        <v>200</v>
      </c>
      <c r="I20" s="39">
        <f>H20*F20</f>
        <v>24000</v>
      </c>
      <c r="K20" s="28"/>
    </row>
    <row r="21" spans="1:11" ht="15.5" customHeight="1">
      <c r="A21" s="11"/>
      <c r="B21" s="42" t="s">
        <v>33</v>
      </c>
      <c r="C21" s="29"/>
      <c r="D21" s="41"/>
      <c r="E21" s="41"/>
      <c r="F21" s="41">
        <v>70</v>
      </c>
      <c r="G21" s="38"/>
      <c r="H21" s="41">
        <v>240</v>
      </c>
      <c r="I21" s="39">
        <f>H21*F21</f>
        <v>16800</v>
      </c>
      <c r="K21" s="28"/>
    </row>
    <row r="22" spans="1:11" ht="14" customHeight="1">
      <c r="A22" s="11"/>
      <c r="B22" s="65" t="s">
        <v>34</v>
      </c>
      <c r="C22" s="29"/>
      <c r="D22" s="34"/>
      <c r="E22" s="41"/>
      <c r="F22" s="41"/>
      <c r="G22" s="38"/>
      <c r="H22" s="41">
        <v>3500</v>
      </c>
      <c r="I22" s="39">
        <v>3500</v>
      </c>
      <c r="K22" s="28"/>
    </row>
    <row r="23" spans="1:11" ht="14" customHeight="1">
      <c r="A23" s="11"/>
      <c r="B23" s="66" t="s">
        <v>35</v>
      </c>
      <c r="C23" s="29"/>
      <c r="D23" s="34"/>
      <c r="E23" s="41"/>
      <c r="F23" s="41"/>
      <c r="G23" s="38"/>
      <c r="H23" s="41">
        <v>5500</v>
      </c>
      <c r="I23" s="39">
        <v>5500</v>
      </c>
      <c r="K23" s="28"/>
    </row>
    <row r="24" spans="1:11" ht="13">
      <c r="A24" s="11"/>
      <c r="B24" s="43"/>
      <c r="C24" s="29"/>
      <c r="D24" s="36"/>
      <c r="E24" s="37"/>
      <c r="F24" s="36"/>
      <c r="G24" s="38"/>
      <c r="H24" s="34"/>
      <c r="I24" s="35"/>
      <c r="K24" s="28"/>
    </row>
    <row r="25" spans="1:11" ht="14.5">
      <c r="A25" s="11"/>
      <c r="B25" s="40"/>
      <c r="C25" s="29"/>
      <c r="D25" s="36"/>
      <c r="E25" s="37"/>
      <c r="F25" s="36"/>
      <c r="G25" s="38"/>
      <c r="H25" s="34"/>
      <c r="I25" s="35"/>
      <c r="K25" s="28"/>
    </row>
    <row r="26" spans="1:11" ht="19.5" customHeight="1">
      <c r="A26" s="20"/>
      <c r="B26" s="31"/>
      <c r="C26" s="32"/>
      <c r="D26" s="32"/>
      <c r="E26" s="32"/>
      <c r="F26" s="32"/>
      <c r="G26" s="15"/>
      <c r="H26" s="24" t="s">
        <v>21</v>
      </c>
      <c r="I26" s="45">
        <f>SUM(I19:I25)</f>
        <v>69800</v>
      </c>
    </row>
    <row r="27" spans="1:11" ht="19.5" customHeight="1">
      <c r="A27" s="20"/>
      <c r="B27" s="22" t="s">
        <v>19</v>
      </c>
      <c r="G27" s="15"/>
      <c r="H27" s="24" t="s">
        <v>26</v>
      </c>
      <c r="I27" s="44">
        <f>I26*9%</f>
        <v>6282</v>
      </c>
    </row>
    <row r="28" spans="1:11" ht="19.5" customHeight="1">
      <c r="A28" s="20"/>
      <c r="B28" s="23" t="s">
        <v>20</v>
      </c>
      <c r="G28" s="15"/>
      <c r="H28" s="24" t="s">
        <v>16</v>
      </c>
      <c r="I28" s="44">
        <f>I26*9%</f>
        <v>6282</v>
      </c>
    </row>
    <row r="29" spans="1:11" ht="19.5" customHeight="1">
      <c r="A29" s="20"/>
      <c r="B29" s="21"/>
      <c r="G29" s="15"/>
      <c r="H29" s="25" t="s">
        <v>17</v>
      </c>
      <c r="I29" s="47"/>
    </row>
    <row r="30" spans="1:11" ht="33.75" customHeight="1">
      <c r="A30" s="20"/>
      <c r="B30" s="59" t="s">
        <v>18</v>
      </c>
      <c r="C30" s="60"/>
      <c r="D30" s="60"/>
      <c r="E30" s="60"/>
      <c r="F30" s="60"/>
      <c r="G30" s="60"/>
      <c r="H30" s="26" t="s">
        <v>22</v>
      </c>
      <c r="I30" s="46">
        <f>SUM(I26:I29)</f>
        <v>82364</v>
      </c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8">
    <mergeCell ref="E16:I16"/>
    <mergeCell ref="B17:I17"/>
    <mergeCell ref="B30:G30"/>
    <mergeCell ref="B16:D16"/>
    <mergeCell ref="B13:D15"/>
    <mergeCell ref="E13:I15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  <mergeCell ref="B12:D12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2024-10-07T11:35:37Z</dcterms:modified>
</cp:coreProperties>
</file>