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Mumbai\Mumbai T2\AJ 1881 T2 LVL4\AJ Kitchen\EXCEL\"/>
    </mc:Choice>
  </mc:AlternateContent>
  <bookViews>
    <workbookView xWindow="0" yWindow="0" windowWidth="20490" windowHeight="7095"/>
  </bookViews>
  <sheets>
    <sheet name="SEC-04" sheetId="1" r:id="rId1"/>
  </sheets>
  <externalReferences>
    <externalReference r:id="rId2"/>
  </externalReferences>
  <definedNames>
    <definedName name="A" localSheetId="0">#REF!</definedName>
    <definedName name="A">#REF!</definedName>
    <definedName name="AA" localSheetId="0">#REF!</definedName>
    <definedName name="AA">#REF!</definedName>
    <definedName name="AAA" localSheetId="0">#REF!</definedName>
    <definedName name="AAA">#REF!</definedName>
    <definedName name="abc" localSheetId="0">#REF!</definedName>
    <definedName name="abc">#REF!</definedName>
    <definedName name="B" localSheetId="0">#REF!</definedName>
    <definedName name="B">#REF!</definedName>
    <definedName name="BB" localSheetId="0">#REF!</definedName>
    <definedName name="BB">#REF!</definedName>
    <definedName name="BBB" localSheetId="0">#REF!</definedName>
    <definedName name="BBB">#REF!</definedName>
    <definedName name="BIN" localSheetId="0">#REF!</definedName>
    <definedName name="BIN">#REF!</definedName>
    <definedName name="CC" localSheetId="0">#REF!</definedName>
    <definedName name="CC">#REF!</definedName>
    <definedName name="D" localSheetId="0">#REF!</definedName>
    <definedName name="D">#REF!</definedName>
    <definedName name="_xlnm.Database" localSheetId="0">#REF!</definedName>
    <definedName name="_xlnm.Database">#REF!</definedName>
    <definedName name="DD" localSheetId="0">#REF!</definedName>
    <definedName name="DD">#REF!</definedName>
    <definedName name="E" localSheetId="0">#REF!</definedName>
    <definedName name="E">#REF!</definedName>
    <definedName name="EE" localSheetId="0">#REF!</definedName>
    <definedName name="EE">#REF!</definedName>
    <definedName name="F" localSheetId="0">#REF!</definedName>
    <definedName name="F">#REF!</definedName>
    <definedName name="FF" localSheetId="0">#REF!</definedName>
    <definedName name="FF">#REF!</definedName>
    <definedName name="G" localSheetId="0">#REF!</definedName>
    <definedName name="G">#REF!</definedName>
    <definedName name="H" localSheetId="0">#REF!</definedName>
    <definedName name="H">#REF!</definedName>
    <definedName name="HH" localSheetId="0">#REF!</definedName>
    <definedName name="HH">#REF!</definedName>
    <definedName name="J" localSheetId="0">#REF!</definedName>
    <definedName name="J">#REF!</definedName>
    <definedName name="K" localSheetId="0">#REF!</definedName>
    <definedName name="K">#REF!</definedName>
    <definedName name="L" localSheetId="0">#REF!</definedName>
    <definedName name="L">#REF!</definedName>
    <definedName name="LL" localSheetId="0">#REF!</definedName>
    <definedName name="LL">#REF!</definedName>
    <definedName name="M" localSheetId="0">#REF!</definedName>
    <definedName name="M">#REF!</definedName>
    <definedName name="N" localSheetId="0">#REF!</definedName>
    <definedName name="N">#REF!</definedName>
    <definedName name="P" localSheetId="0">#REF!</definedName>
    <definedName name="P">#REF!</definedName>
    <definedName name="_xlnm.Print_Area" localSheetId="0">'SEC-04'!$A$1:$G$26</definedName>
    <definedName name="_xlnm.Print_Titles" localSheetId="0">'SEC-04'!$1:$6</definedName>
    <definedName name="Print_Titles_MI" localSheetId="0">#REF!</definedName>
    <definedName name="Print_Titles_MI">#REF!</definedName>
    <definedName name="Q" localSheetId="0">#REF!</definedName>
    <definedName name="Q">#REF!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12" i="1"/>
  <c r="A14" i="1" s="1"/>
  <c r="A15" i="1" s="1"/>
  <c r="G12" i="1"/>
  <c r="G25" i="1" s="1"/>
  <c r="G13" i="1"/>
  <c r="G14" i="1"/>
  <c r="G15" i="1"/>
  <c r="G16" i="1"/>
  <c r="S64" i="1"/>
</calcChain>
</file>

<file path=xl/sharedStrings.xml><?xml version="1.0" encoding="utf-8"?>
<sst xmlns="http://schemas.openxmlformats.org/spreadsheetml/2006/main" count="29" uniqueCount="23">
  <si>
    <t>Total Section 4 - Carried to Summary</t>
  </si>
  <si>
    <t>Sub-total</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</si>
  <si>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</si>
  <si>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Generally</t>
  </si>
  <si>
    <t>SECTION 04 - SIGNAGES, LOGOS &amp; DISPLAY WORK</t>
  </si>
  <si>
    <t>Nos</t>
  </si>
  <si>
    <r>
      <rPr>
        <sz val="10"/>
        <color theme="1"/>
        <rFont val="Century Gothic"/>
        <family val="2"/>
      </rPr>
      <t xml:space="preserve">Supply and installation of </t>
    </r>
    <r>
      <rPr>
        <b/>
        <sz val="10"/>
        <color theme="1"/>
        <rFont val="Century Gothic"/>
        <family val="2"/>
      </rPr>
      <t>43" Digital Display unit for the Menu</t>
    </r>
    <r>
      <rPr>
        <sz val="10"/>
        <color theme="1"/>
        <rFont val="Century Gothic"/>
        <family val="2"/>
      </rPr>
      <t xml:space="preserve"> as per the drawings and renders.
</t>
    </r>
    <r>
      <rPr>
        <i/>
        <sz val="9"/>
        <color theme="1"/>
        <rFont val="Century Gothic"/>
        <family val="2"/>
      </rPr>
      <t>Note: Sample to be approved by Clients team</t>
    </r>
  </si>
  <si>
    <r>
      <t xml:space="preserve">HEART SHAPE LOGO IN THE DINING AREA WALL: </t>
    </r>
    <r>
      <rPr>
        <sz val="10"/>
        <color theme="1"/>
        <rFont val="Century Gothic"/>
        <family val="2"/>
      </rPr>
      <t>Supply &amp; Installation of front lit 3D Logo- Heart Shape, letter made of aluminium channellume 3D letters with front face acrylic illuminated LED with transformer, as per the drawings &amp; renders.</t>
    </r>
    <r>
      <rPr>
        <b/>
        <sz val="10"/>
        <color theme="1"/>
        <rFont val="Century Gothic"/>
        <family val="2"/>
      </rPr>
      <t xml:space="preserve">
</t>
    </r>
    <r>
      <rPr>
        <sz val="10"/>
        <color theme="1"/>
        <rFont val="Century Gothic"/>
        <family val="2"/>
      </rPr>
      <t xml:space="preserve">Supply and fixing of LED controller for adjusting LED brightnes.
</t>
    </r>
    <r>
      <rPr>
        <i/>
        <sz val="10"/>
        <color theme="1"/>
        <rFont val="Century Gothic"/>
        <family val="2"/>
      </rPr>
      <t>Note: Material to be approved by Clients Team.</t>
    </r>
  </si>
  <si>
    <r>
      <rPr>
        <b/>
        <sz val="10"/>
        <color theme="1"/>
        <rFont val="Century Gothic"/>
        <family val="2"/>
      </rPr>
      <t>AJ1881 LOGO IN THE DINING AREA WALL</t>
    </r>
    <r>
      <rPr>
        <sz val="10"/>
        <color theme="1"/>
        <rFont val="Century Gothic"/>
        <family val="2"/>
      </rPr>
      <t xml:space="preserve">: Supply &amp; Installation of AJ1881 front lit aluminium 3D logo, letter made of aluminium channellume 3D letters with front face acrylic illuminated LED with transformer, as per the drawings &amp; renders.
Supply and fixing of LED controller for adjusting LED brightnes.
</t>
    </r>
    <r>
      <rPr>
        <i/>
        <sz val="10"/>
        <color theme="1"/>
        <rFont val="Century Gothic"/>
        <family val="2"/>
      </rPr>
      <t>Note: Material to be approved by Clients Team.</t>
    </r>
  </si>
  <si>
    <t>Above mentioned logo in the Marathi language with the same material and specification</t>
  </si>
  <si>
    <r>
      <rPr>
        <b/>
        <sz val="10"/>
        <color theme="1"/>
        <rFont val="Century Gothic"/>
        <family val="2"/>
      </rPr>
      <t>AJ1881 LOGO AT FRONT ELEVATION</t>
    </r>
    <r>
      <rPr>
        <sz val="10"/>
        <color theme="1"/>
        <rFont val="Century Gothic"/>
        <family val="2"/>
      </rPr>
      <t xml:space="preserve">: Supply &amp; Installation of AJ1881 front lit aluminium 3D logo, letter made of aluminium channellume 3D letters with font face acrylic illuminated LED with transformer. Including the </t>
    </r>
    <r>
      <rPr>
        <b/>
        <sz val="10"/>
        <color theme="1"/>
        <rFont val="Century Gothic"/>
        <family val="2"/>
      </rPr>
      <t>Vinyle graphic base &amp; structure</t>
    </r>
    <r>
      <rPr>
        <sz val="10"/>
        <color theme="1"/>
        <rFont val="Century Gothic"/>
        <family val="2"/>
      </rPr>
      <t xml:space="preserve">, to be hunged from the top, as per the drawings &amp; renders.
Supply and fixing of LED controller for adjusting LED brightnes.
</t>
    </r>
    <r>
      <rPr>
        <i/>
        <sz val="10"/>
        <color theme="1"/>
        <rFont val="Century Gothic"/>
        <family val="2"/>
      </rPr>
      <t>Note: Material to be approved by Clients Team.</t>
    </r>
  </si>
  <si>
    <t>Install Signages with necessary wiring, conduits in accordance with the drawings and specification &amp; Airport Regulations.  All signages sample to be provided for review and approval.</t>
  </si>
  <si>
    <t>SIGNAGES &amp; DISPLAY UNIT</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</si>
  <si>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</si>
  <si>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INR</t>
  </si>
  <si>
    <t>AMOUNT</t>
  </si>
  <si>
    <t>UNIT RATE</t>
  </si>
  <si>
    <t>QTY</t>
  </si>
  <si>
    <t>UNIT</t>
  </si>
  <si>
    <t>ITEM DESCRIPTION</t>
  </si>
  <si>
    <t>Pictures</t>
  </si>
  <si>
    <t>NO.</t>
  </si>
  <si>
    <t>BILL OF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</si>
</sst>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4" x14ac:knownFonts="1">
    <font>
      <sz val="11"/>
      <color theme="1"/>
      <name val="Calibri"/>
      <family val="2"/>
      <scheme val="minor"/>
    </font>
    <font>
      <sz val="10"/>
      <name val="Arial"/>
      <family val="2"/>
    </font>
    <font>
      <sz val="10"/>
      <name val="Century Gothic"/>
      <family val="2"/>
    </font>
    <font>
      <sz val="12"/>
      <name val="Times New Roman"/>
      <family val="1"/>
    </font>
    <font>
      <sz val="10"/>
      <color rgb="FF0070C0"/>
      <name val="Century Gothic"/>
      <family val="2"/>
    </font>
    <font>
      <sz val="10"/>
      <color theme="1"/>
      <name val="Century Gothic"/>
      <family val="2"/>
    </font>
    <font>
      <sz val="10"/>
      <color rgb="FFFF0000"/>
      <name val="Century Gothic"/>
      <family val="2"/>
    </font>
    <font>
      <b/>
      <sz val="10"/>
      <color theme="1"/>
      <name val="Century Gothic"/>
      <family val="2"/>
    </font>
    <font>
      <b/>
      <u/>
      <sz val="10"/>
      <color theme="1"/>
      <name val="Century Gothic"/>
      <family val="2"/>
    </font>
    <font>
      <sz val="11"/>
      <color theme="1"/>
      <name val="Century Gothic"/>
      <family val="2"/>
    </font>
    <font>
      <i/>
      <sz val="9"/>
      <color theme="1"/>
      <name val="Century Gothic"/>
      <family val="2"/>
    </font>
    <font>
      <i/>
      <sz val="10"/>
      <color theme="1"/>
      <name val="Century Gothic"/>
      <family val="2"/>
    </font>
    <font>
      <b/>
      <sz val="11"/>
      <color theme="1"/>
      <name val="Century Gothic"/>
      <family val="2"/>
    </font>
    <font>
      <b/>
      <sz val="15"/>
      <color theme="1"/>
      <name val="Century Gothic"/>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74">
    <xf numFmtId="0" fontId="0" fillId="0" borderId="0" xfId="0"/>
    <xf numFmtId="0" fontId="2" fillId="0" borderId="0" xfId="1" applyFont="1" applyAlignment="1">
      <alignment vertical="center"/>
    </xf>
    <xf numFmtId="164" fontId="4" fillId="0" borderId="0" xfId="2" applyFont="1" applyFill="1" applyBorder="1" applyAlignment="1" applyProtection="1">
      <alignment vertical="center"/>
    </xf>
    <xf numFmtId="164" fontId="5" fillId="0" borderId="0" xfId="2" applyFont="1" applyFill="1" applyBorder="1" applyAlignment="1" applyProtection="1">
      <alignment horizontal="center" vertical="center"/>
    </xf>
    <xf numFmtId="164" fontId="6" fillId="0" borderId="0" xfId="2"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center"/>
    </xf>
    <xf numFmtId="3" fontId="5" fillId="0" borderId="0" xfId="1" applyNumberFormat="1" applyFont="1" applyAlignment="1">
      <alignment horizontal="center" vertical="center"/>
    </xf>
    <xf numFmtId="0" fontId="5" fillId="0" borderId="0" xfId="1" applyFont="1" applyAlignment="1">
      <alignment vertical="center"/>
    </xf>
    <xf numFmtId="2" fontId="5" fillId="0" borderId="0" xfId="1" applyNumberFormat="1" applyFont="1" applyAlignment="1">
      <alignment horizontal="center" vertical="center"/>
    </xf>
    <xf numFmtId="14" fontId="2" fillId="0" borderId="0" xfId="1" applyNumberFormat="1" applyFont="1" applyAlignment="1">
      <alignment vertical="center"/>
    </xf>
    <xf numFmtId="164" fontId="4" fillId="0" borderId="0" xfId="2" applyFont="1" applyFill="1" applyAlignment="1" applyProtection="1">
      <alignment vertical="center"/>
    </xf>
    <xf numFmtId="164" fontId="7" fillId="2" borderId="1" xfId="2" applyFont="1" applyFill="1" applyBorder="1" applyAlignment="1" applyProtection="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164" fontId="7" fillId="2" borderId="5" xfId="1" applyNumberFormat="1" applyFont="1" applyFill="1" applyBorder="1" applyAlignment="1">
      <alignment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164" fontId="5" fillId="0" borderId="9" xfId="2" applyFont="1" applyFill="1" applyBorder="1" applyAlignment="1" applyProtection="1">
      <alignment horizontal="center" vertical="center"/>
    </xf>
    <xf numFmtId="164" fontId="6" fillId="0" borderId="9" xfId="2" applyFont="1" applyFill="1" applyBorder="1" applyAlignment="1" applyProtection="1">
      <alignment horizontal="center" vertical="center"/>
      <protection locked="0"/>
    </xf>
    <xf numFmtId="0" fontId="5" fillId="0" borderId="9" xfId="2" applyNumberFormat="1" applyFont="1" applyFill="1" applyBorder="1" applyAlignment="1" applyProtection="1">
      <alignment horizontal="center" vertical="center"/>
      <protection locked="0"/>
    </xf>
    <xf numFmtId="3" fontId="5" fillId="0" borderId="9" xfId="1" applyNumberFormat="1" applyFont="1" applyBorder="1" applyAlignment="1" applyProtection="1">
      <alignment horizontal="center" vertical="center"/>
      <protection locked="0"/>
    </xf>
    <xf numFmtId="0" fontId="5" fillId="0" borderId="9" xfId="1" applyFont="1" applyBorder="1" applyAlignment="1" applyProtection="1">
      <alignment vertical="center"/>
      <protection locked="0"/>
    </xf>
    <xf numFmtId="2" fontId="5" fillId="0" borderId="9" xfId="1" applyNumberFormat="1" applyFont="1" applyBorder="1" applyAlignment="1" applyProtection="1">
      <alignment horizontal="center" vertical="center"/>
      <protection locked="0"/>
    </xf>
    <xf numFmtId="3" fontId="5" fillId="0" borderId="9" xfId="1" applyNumberFormat="1" applyFont="1" applyBorder="1" applyAlignment="1">
      <alignment horizontal="center" vertical="center"/>
    </xf>
    <xf numFmtId="0" fontId="5" fillId="0" borderId="9" xfId="0" applyFont="1" applyBorder="1" applyAlignment="1">
      <alignment vertical="center" wrapText="1"/>
    </xf>
    <xf numFmtId="2" fontId="5" fillId="0" borderId="9" xfId="0" applyNumberFormat="1" applyFont="1" applyBorder="1" applyAlignment="1">
      <alignment horizontal="center" vertical="center"/>
    </xf>
    <xf numFmtId="0" fontId="5" fillId="0" borderId="9" xfId="0" applyFont="1" applyBorder="1" applyAlignment="1">
      <alignment vertical="center"/>
    </xf>
    <xf numFmtId="0" fontId="8" fillId="0" borderId="9" xfId="0" applyFont="1" applyBorder="1" applyAlignment="1">
      <alignment vertical="center"/>
    </xf>
    <xf numFmtId="164" fontId="5" fillId="0" borderId="0" xfId="2" applyFont="1" applyFill="1" applyAlignment="1" applyProtection="1">
      <alignment vertical="center"/>
    </xf>
    <xf numFmtId="0" fontId="5" fillId="0" borderId="9" xfId="2" applyNumberFormat="1" applyFont="1" applyFill="1" applyBorder="1" applyAlignment="1" applyProtection="1">
      <alignment horizontal="center" vertical="center"/>
    </xf>
    <xf numFmtId="0" fontId="8" fillId="0" borderId="9" xfId="1" applyFont="1" applyBorder="1" applyAlignment="1">
      <alignment vertical="center"/>
    </xf>
    <xf numFmtId="2" fontId="5" fillId="0" borderId="9" xfId="1" applyNumberFormat="1" applyFont="1" applyBorder="1" applyAlignment="1">
      <alignment horizontal="center" vertical="center"/>
    </xf>
    <xf numFmtId="164" fontId="2" fillId="0" borderId="0" xfId="2" applyFont="1" applyFill="1" applyAlignment="1" applyProtection="1">
      <alignment vertical="center"/>
    </xf>
    <xf numFmtId="164" fontId="2" fillId="0" borderId="9" xfId="2" applyFont="1" applyFill="1" applyBorder="1" applyAlignment="1" applyProtection="1">
      <alignment horizontal="center" vertical="center"/>
    </xf>
    <xf numFmtId="2" fontId="5" fillId="0" borderId="9" xfId="2" applyNumberFormat="1" applyFont="1" applyFill="1" applyBorder="1" applyAlignment="1" applyProtection="1">
      <alignment horizontal="center" vertical="center"/>
    </xf>
    <xf numFmtId="0" fontId="8" fillId="0" borderId="9" xfId="1" quotePrefix="1" applyFont="1" applyBorder="1" applyAlignment="1">
      <alignment vertical="center" wrapText="1"/>
    </xf>
    <xf numFmtId="2" fontId="2" fillId="0" borderId="9" xfId="1" applyNumberFormat="1" applyFont="1" applyBorder="1" applyAlignment="1">
      <alignment horizontal="center" vertical="center"/>
    </xf>
    <xf numFmtId="0" fontId="7" fillId="2" borderId="1" xfId="1" applyFont="1" applyFill="1" applyBorder="1" applyAlignment="1">
      <alignment vertical="center"/>
    </xf>
    <xf numFmtId="0" fontId="5" fillId="2" borderId="1" xfId="1" applyFont="1" applyFill="1" applyBorder="1" applyAlignment="1">
      <alignment horizontal="center" vertical="center"/>
    </xf>
    <xf numFmtId="164" fontId="5" fillId="0" borderId="1" xfId="2"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protection locked="0"/>
    </xf>
    <xf numFmtId="3" fontId="5" fillId="0" borderId="1" xfId="1" applyNumberFormat="1" applyFont="1" applyBorder="1" applyAlignment="1">
      <alignment horizontal="center" vertical="center"/>
    </xf>
    <xf numFmtId="0" fontId="5" fillId="0" borderId="1" xfId="1" applyFont="1" applyBorder="1" applyAlignment="1">
      <alignment vertical="center" wrapText="1"/>
    </xf>
    <xf numFmtId="0" fontId="9" fillId="0" borderId="1" xfId="0" applyFont="1" applyBorder="1" applyAlignment="1">
      <alignment horizontal="center" vertical="center"/>
    </xf>
    <xf numFmtId="0" fontId="5" fillId="0" borderId="1" xfId="2" applyNumberFormat="1" applyFont="1" applyFill="1" applyBorder="1" applyAlignment="1" applyProtection="1">
      <alignment horizontal="center" vertical="center"/>
    </xf>
    <xf numFmtId="0" fontId="7" fillId="0" borderId="1" xfId="1" applyFont="1" applyBorder="1" applyAlignment="1">
      <alignment vertical="center" wrapText="1"/>
    </xf>
    <xf numFmtId="2" fontId="5" fillId="0" borderId="1" xfId="1" applyNumberFormat="1" applyFont="1" applyBorder="1" applyAlignment="1">
      <alignment horizontal="center" vertical="center"/>
    </xf>
    <xf numFmtId="0" fontId="5" fillId="0" borderId="1" xfId="0" applyFont="1" applyBorder="1" applyAlignment="1">
      <alignment vertical="top" wrapText="1"/>
    </xf>
    <xf numFmtId="0" fontId="8" fillId="0" borderId="1" xfId="1" applyFont="1" applyBorder="1" applyAlignment="1">
      <alignment vertical="center" wrapText="1"/>
    </xf>
    <xf numFmtId="164" fontId="5" fillId="3" borderId="1" xfId="2" applyFont="1" applyFill="1" applyBorder="1" applyAlignment="1" applyProtection="1">
      <alignment horizontal="center" vertical="center"/>
    </xf>
    <xf numFmtId="0" fontId="5" fillId="3" borderId="1" xfId="2" applyNumberFormat="1" applyFont="1" applyFill="1" applyBorder="1" applyAlignment="1" applyProtection="1">
      <alignment horizontal="center" vertical="center"/>
    </xf>
    <xf numFmtId="3" fontId="5" fillId="3" borderId="1" xfId="1" applyNumberFormat="1" applyFont="1" applyFill="1" applyBorder="1" applyAlignment="1">
      <alignment horizontal="center" vertical="center"/>
    </xf>
    <xf numFmtId="0" fontId="8" fillId="3" borderId="1" xfId="1" applyFont="1" applyFill="1" applyBorder="1" applyAlignment="1">
      <alignment vertical="center"/>
    </xf>
    <xf numFmtId="2" fontId="5" fillId="3" borderId="1" xfId="1" applyNumberFormat="1" applyFont="1" applyFill="1" applyBorder="1" applyAlignment="1">
      <alignment horizontal="center" vertical="center"/>
    </xf>
    <xf numFmtId="164" fontId="5" fillId="0" borderId="9" xfId="2" applyFont="1" applyFill="1" applyBorder="1" applyAlignment="1" applyProtection="1">
      <alignment vertical="center"/>
    </xf>
    <xf numFmtId="0" fontId="8" fillId="0" borderId="0" xfId="1" applyFont="1" applyAlignment="1">
      <alignment vertical="center" wrapText="1"/>
    </xf>
    <xf numFmtId="164" fontId="6" fillId="0" borderId="9" xfId="2" applyFont="1" applyFill="1" applyBorder="1" applyAlignment="1" applyProtection="1">
      <alignment horizontal="center" vertical="center"/>
    </xf>
    <xf numFmtId="0" fontId="8" fillId="0" borderId="9" xfId="1" quotePrefix="1" applyFont="1" applyBorder="1" applyAlignment="1">
      <alignment horizontal="left" vertical="center" wrapText="1"/>
    </xf>
    <xf numFmtId="164" fontId="7" fillId="4" borderId="1" xfId="2" applyFont="1" applyFill="1" applyBorder="1" applyAlignment="1" applyProtection="1">
      <alignment horizontal="center" vertical="center"/>
    </xf>
    <xf numFmtId="164" fontId="7" fillId="4" borderId="10" xfId="2" applyFont="1" applyFill="1" applyBorder="1" applyAlignment="1" applyProtection="1">
      <alignment horizontal="center" vertical="center" wrapText="1"/>
    </xf>
    <xf numFmtId="0" fontId="7" fillId="4" borderId="10" xfId="2" applyNumberFormat="1" applyFont="1" applyFill="1" applyBorder="1" applyAlignment="1" applyProtection="1">
      <alignment horizontal="center" vertical="center" wrapText="1"/>
    </xf>
    <xf numFmtId="0" fontId="7" fillId="4" borderId="10" xfId="3" applyFont="1" applyFill="1" applyBorder="1" applyAlignment="1">
      <alignment horizontal="center" vertical="center"/>
    </xf>
    <xf numFmtId="2" fontId="7" fillId="4" borderId="1" xfId="3" applyNumberFormat="1" applyFont="1" applyFill="1" applyBorder="1" applyAlignment="1">
      <alignment horizontal="center" vertical="center"/>
    </xf>
    <xf numFmtId="2" fontId="7" fillId="4" borderId="10" xfId="3" applyNumberFormat="1" applyFont="1" applyFill="1" applyBorder="1" applyAlignment="1">
      <alignment horizontal="center" vertical="center"/>
    </xf>
    <xf numFmtId="164" fontId="7" fillId="4" borderId="5" xfId="2" applyFont="1" applyFill="1" applyBorder="1" applyAlignment="1" applyProtection="1">
      <alignment horizontal="center" vertical="center" wrapText="1"/>
    </xf>
    <xf numFmtId="0" fontId="7" fillId="4" borderId="5" xfId="2" applyNumberFormat="1" applyFont="1" applyFill="1" applyBorder="1" applyAlignment="1" applyProtection="1">
      <alignment horizontal="center" vertical="center" wrapText="1"/>
    </xf>
    <xf numFmtId="0" fontId="7" fillId="4" borderId="5" xfId="3" applyFont="1" applyFill="1" applyBorder="1" applyAlignment="1">
      <alignment horizontal="center" vertical="center"/>
    </xf>
    <xf numFmtId="2" fontId="7" fillId="4" borderId="5" xfId="3" applyNumberFormat="1" applyFont="1" applyFill="1" applyBorder="1" applyAlignment="1">
      <alignment horizontal="center" vertical="center"/>
    </xf>
    <xf numFmtId="0" fontId="12" fillId="0" borderId="11" xfId="1" applyFont="1" applyBorder="1" applyAlignment="1">
      <alignment horizontal="left" vertical="center" wrapText="1"/>
    </xf>
    <xf numFmtId="0" fontId="7" fillId="0" borderId="0" xfId="1" applyFont="1" applyAlignment="1">
      <alignment horizontal="center" vertical="center"/>
    </xf>
    <xf numFmtId="0" fontId="13" fillId="0" borderId="0" xfId="1" applyFont="1" applyAlignment="1">
      <alignment horizontal="center" vertical="center"/>
    </xf>
    <xf numFmtId="0" fontId="7" fillId="0" borderId="0" xfId="1" quotePrefix="1" applyFont="1" applyAlignment="1">
      <alignment horizontal="center" vertical="center"/>
    </xf>
  </cellXfs>
  <cellStyles count="4">
    <cellStyle name="Comma 2 2" xfId="2"/>
    <cellStyle name="Normal" xfId="0" builtinId="0"/>
    <cellStyle name="Normal 2 2" xfId="3"/>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1</xdr:col>
      <xdr:colOff>13647</xdr:colOff>
      <xdr:row>11</xdr:row>
      <xdr:rowOff>218364</xdr:rowOff>
    </xdr:from>
    <xdr:ext cx="1350113" cy="791571"/>
    <xdr:pic>
      <xdr:nvPicPr>
        <xdr:cNvPr id="2" name="Picture 1">
          <a:extLst>
            <a:ext uri="{FF2B5EF4-FFF2-40B4-BE49-F238E27FC236}">
              <a16:creationId xmlns:a16="http://schemas.microsoft.com/office/drawing/2014/main" id="{39F75D9D-1366-6D93-9A09-722B8E88DD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247" y="2285289"/>
          <a:ext cx="1350113" cy="791571"/>
        </a:xfrm>
        <a:prstGeom prst="rect">
          <a:avLst/>
        </a:prstGeom>
      </xdr:spPr>
    </xdr:pic>
    <xdr:clientData/>
  </xdr:oneCellAnchor>
  <xdr:oneCellAnchor>
    <xdr:from>
      <xdr:col>1</xdr:col>
      <xdr:colOff>6825</xdr:colOff>
      <xdr:row>13</xdr:row>
      <xdr:rowOff>95534</xdr:rowOff>
    </xdr:from>
    <xdr:ext cx="1352550" cy="928467"/>
    <xdr:pic>
      <xdr:nvPicPr>
        <xdr:cNvPr id="3" name="Picture 2">
          <a:extLst>
            <a:ext uri="{FF2B5EF4-FFF2-40B4-BE49-F238E27FC236}">
              <a16:creationId xmlns:a16="http://schemas.microsoft.com/office/drawing/2014/main" id="{67E9CA54-CA60-440F-8CF9-67FA11CFF8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6425" y="2572034"/>
          <a:ext cx="1352550" cy="928467"/>
        </a:xfrm>
        <a:prstGeom prst="rect">
          <a:avLst/>
        </a:prstGeom>
      </xdr:spPr>
    </xdr:pic>
    <xdr:clientData/>
  </xdr:oneCellAnchor>
  <xdr:oneCellAnchor>
    <xdr:from>
      <xdr:col>1</xdr:col>
      <xdr:colOff>20472</xdr:colOff>
      <xdr:row>14</xdr:row>
      <xdr:rowOff>6824</xdr:rowOff>
    </xdr:from>
    <xdr:ext cx="1338902" cy="1127885"/>
    <xdr:pic>
      <xdr:nvPicPr>
        <xdr:cNvPr id="4" name="Picture 3">
          <a:extLst>
            <a:ext uri="{FF2B5EF4-FFF2-40B4-BE49-F238E27FC236}">
              <a16:creationId xmlns:a16="http://schemas.microsoft.com/office/drawing/2014/main" id="{648C9293-F34B-C02D-3BFA-5F92A33787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30072" y="2673824"/>
          <a:ext cx="1338902" cy="1127885"/>
        </a:xfrm>
        <a:prstGeom prst="rect">
          <a:avLst/>
        </a:prstGeom>
      </xdr:spPr>
    </xdr:pic>
    <xdr:clientData/>
  </xdr:oneCellAnchor>
  <xdr:oneCellAnchor>
    <xdr:from>
      <xdr:col>1</xdr:col>
      <xdr:colOff>6825</xdr:colOff>
      <xdr:row>15</xdr:row>
      <xdr:rowOff>122829</xdr:rowOff>
    </xdr:from>
    <xdr:ext cx="1352550" cy="803409"/>
    <xdr:pic>
      <xdr:nvPicPr>
        <xdr:cNvPr id="5" name="Picture 4">
          <a:extLst>
            <a:ext uri="{FF2B5EF4-FFF2-40B4-BE49-F238E27FC236}">
              <a16:creationId xmlns:a16="http://schemas.microsoft.com/office/drawing/2014/main" id="{D3A374C7-B5DC-5DBC-ED06-7C78DBED597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6425" y="2980329"/>
          <a:ext cx="1352550" cy="80340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upti%20Dalvi/OneDrive%20-%20Travel%20food%20Services/Desktop/EXCEL/Architecture%20BOQ_AJ1881_Mumbai_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EC-01"/>
      <sheetName val="SEC-02"/>
      <sheetName val="SEC-03"/>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64"/>
  <sheetViews>
    <sheetView tabSelected="1" view="pageBreakPreview" topLeftCell="A13" zoomScaleNormal="100" zoomScaleSheetLayoutView="100" workbookViewId="0">
      <selection activeCell="G25" sqref="G25"/>
    </sheetView>
  </sheetViews>
  <sheetFormatPr defaultColWidth="9.140625" defaultRowHeight="13.5" x14ac:dyDescent="0.25"/>
  <cols>
    <col min="1" max="1" width="7" style="8" customWidth="1"/>
    <col min="2" max="2" width="20.42578125" style="8" customWidth="1"/>
    <col min="3" max="3" width="65.7109375" style="7" customWidth="1"/>
    <col min="4" max="4" width="5.42578125" style="6" customWidth="1"/>
    <col min="5" max="5" width="7.85546875" style="5" customWidth="1"/>
    <col min="6" max="6" width="12" style="4" bestFit="1" customWidth="1"/>
    <col min="7" max="7" width="16.7109375" style="3" customWidth="1"/>
    <col min="8" max="8" width="9.140625" style="2" customWidth="1"/>
    <col min="9" max="10" width="9.140625" style="1"/>
    <col min="11" max="11" width="9.42578125" style="1" bestFit="1" customWidth="1"/>
    <col min="12" max="16384" width="9.140625" style="1"/>
  </cols>
  <sheetData>
    <row r="1" spans="1:8" x14ac:dyDescent="0.25">
      <c r="A1" s="73"/>
      <c r="B1" s="73"/>
      <c r="C1" s="73"/>
      <c r="D1" s="73"/>
      <c r="E1" s="73"/>
      <c r="F1" s="73"/>
      <c r="G1" s="73"/>
    </row>
    <row r="2" spans="1:8" ht="33" customHeight="1" x14ac:dyDescent="0.25">
      <c r="A2" s="72" t="s">
        <v>22</v>
      </c>
      <c r="B2" s="72"/>
      <c r="C2" s="72"/>
      <c r="D2" s="72"/>
      <c r="E2" s="72"/>
      <c r="F2" s="72"/>
      <c r="G2" s="72"/>
    </row>
    <row r="3" spans="1:8" x14ac:dyDescent="0.25">
      <c r="A3" s="71"/>
      <c r="B3" s="71"/>
      <c r="C3" s="71"/>
      <c r="D3" s="71"/>
      <c r="E3" s="71"/>
      <c r="F3" s="71"/>
      <c r="G3" s="71"/>
    </row>
    <row r="4" spans="1:8" ht="32.25" customHeight="1" x14ac:dyDescent="0.25">
      <c r="A4" s="70" t="str">
        <f>C7</f>
        <v>SECTION 04 - SIGNAGES, LOGOS &amp; DISPLAY WORK</v>
      </c>
      <c r="B4" s="70"/>
      <c r="C4" s="70"/>
      <c r="D4" s="70"/>
      <c r="E4" s="70"/>
      <c r="F4" s="70"/>
      <c r="G4" s="70"/>
    </row>
    <row r="5" spans="1:8" ht="20.25" customHeight="1" x14ac:dyDescent="0.25">
      <c r="A5" s="69" t="s">
        <v>21</v>
      </c>
      <c r="B5" s="64" t="s">
        <v>20</v>
      </c>
      <c r="C5" s="68" t="s">
        <v>19</v>
      </c>
      <c r="D5" s="68" t="s">
        <v>18</v>
      </c>
      <c r="E5" s="67" t="s">
        <v>17</v>
      </c>
      <c r="F5" s="66" t="s">
        <v>16</v>
      </c>
      <c r="G5" s="60" t="s">
        <v>15</v>
      </c>
      <c r="H5" s="10"/>
    </row>
    <row r="6" spans="1:8" ht="20.25" customHeight="1" x14ac:dyDescent="0.25">
      <c r="A6" s="65"/>
      <c r="B6" s="64"/>
      <c r="C6" s="63"/>
      <c r="D6" s="63"/>
      <c r="E6" s="62"/>
      <c r="F6" s="61"/>
      <c r="G6" s="60" t="s">
        <v>14</v>
      </c>
      <c r="H6" s="10"/>
    </row>
    <row r="7" spans="1:8" ht="22.7" customHeight="1" x14ac:dyDescent="0.25">
      <c r="A7" s="33"/>
      <c r="B7" s="33"/>
      <c r="C7" s="59" t="s">
        <v>4</v>
      </c>
      <c r="D7" s="25"/>
      <c r="E7" s="31"/>
      <c r="F7" s="58"/>
      <c r="G7" s="19"/>
      <c r="H7" s="10"/>
    </row>
    <row r="8" spans="1:8" ht="51" x14ac:dyDescent="0.25">
      <c r="A8" s="33"/>
      <c r="C8" s="57" t="s">
        <v>13</v>
      </c>
      <c r="D8" s="25"/>
      <c r="E8" s="31"/>
      <c r="F8" s="19"/>
      <c r="G8" s="56"/>
    </row>
    <row r="9" spans="1:8" x14ac:dyDescent="0.25">
      <c r="A9" s="33"/>
      <c r="C9" s="57"/>
      <c r="D9" s="25"/>
      <c r="E9" s="31"/>
      <c r="F9" s="19"/>
      <c r="G9" s="56"/>
      <c r="H9" s="10"/>
    </row>
    <row r="10" spans="1:8" ht="17.25" customHeight="1" x14ac:dyDescent="0.25">
      <c r="A10" s="55">
        <v>1</v>
      </c>
      <c r="B10" s="55"/>
      <c r="C10" s="54" t="s">
        <v>12</v>
      </c>
      <c r="D10" s="53"/>
      <c r="E10" s="52"/>
      <c r="F10" s="51"/>
      <c r="G10" s="51"/>
      <c r="H10" s="10"/>
    </row>
    <row r="11" spans="1:8" ht="51" customHeight="1" x14ac:dyDescent="0.25">
      <c r="A11" s="48"/>
      <c r="B11" s="48"/>
      <c r="C11" s="50" t="s">
        <v>11</v>
      </c>
      <c r="D11" s="43"/>
      <c r="E11" s="46"/>
      <c r="F11" s="41"/>
      <c r="G11" s="41"/>
      <c r="H11" s="10"/>
    </row>
    <row r="12" spans="1:8" ht="103.7" customHeight="1" x14ac:dyDescent="0.25">
      <c r="A12" s="48">
        <f>A10+0.01</f>
        <v>1.01</v>
      </c>
      <c r="B12" s="48"/>
      <c r="C12" s="49" t="s">
        <v>10</v>
      </c>
      <c r="D12" s="43" t="s">
        <v>5</v>
      </c>
      <c r="E12" s="46">
        <v>1</v>
      </c>
      <c r="F12" s="41">
        <v>32500</v>
      </c>
      <c r="G12" s="41">
        <f>F12*E12</f>
        <v>32500</v>
      </c>
      <c r="H12" s="10"/>
    </row>
    <row r="13" spans="1:8" ht="39.75" customHeight="1" x14ac:dyDescent="0.25">
      <c r="A13" s="48"/>
      <c r="B13" s="48"/>
      <c r="C13" s="49" t="s">
        <v>9</v>
      </c>
      <c r="D13" s="43" t="s">
        <v>5</v>
      </c>
      <c r="E13" s="46">
        <v>1</v>
      </c>
      <c r="F13" s="41">
        <v>32500</v>
      </c>
      <c r="G13" s="41">
        <f>F13*E13</f>
        <v>32500</v>
      </c>
      <c r="H13" s="10"/>
    </row>
    <row r="14" spans="1:8" ht="91.5" customHeight="1" x14ac:dyDescent="0.25">
      <c r="A14" s="48">
        <f>A12+0.01</f>
        <v>1.02</v>
      </c>
      <c r="B14" s="48"/>
      <c r="C14" s="49" t="s">
        <v>8</v>
      </c>
      <c r="D14" s="43" t="s">
        <v>5</v>
      </c>
      <c r="E14" s="46">
        <v>1</v>
      </c>
      <c r="F14" s="41">
        <v>18500</v>
      </c>
      <c r="G14" s="41">
        <f>F14*E14</f>
        <v>18500</v>
      </c>
      <c r="H14" s="10"/>
    </row>
    <row r="15" spans="1:8" ht="90.75" customHeight="1" x14ac:dyDescent="0.25">
      <c r="A15" s="48">
        <f>A14+0.01</f>
        <v>1.03</v>
      </c>
      <c r="B15" s="48"/>
      <c r="C15" s="47" t="s">
        <v>7</v>
      </c>
      <c r="D15" s="43" t="s">
        <v>5</v>
      </c>
      <c r="E15" s="46">
        <v>1</v>
      </c>
      <c r="F15" s="41">
        <v>11000</v>
      </c>
      <c r="G15" s="41">
        <f>F15*E15</f>
        <v>11000</v>
      </c>
      <c r="H15" s="10"/>
    </row>
    <row r="16" spans="1:8" ht="90.75" customHeight="1" x14ac:dyDescent="0.25">
      <c r="A16" s="48">
        <v>1.04</v>
      </c>
      <c r="B16" s="48"/>
      <c r="C16" s="47" t="s">
        <v>6</v>
      </c>
      <c r="D16" s="43" t="s">
        <v>5</v>
      </c>
      <c r="E16" s="46">
        <v>2</v>
      </c>
      <c r="F16" s="41">
        <v>43000</v>
      </c>
      <c r="G16" s="41">
        <f>E16*F16</f>
        <v>86000</v>
      </c>
      <c r="H16" s="10"/>
    </row>
    <row r="17" spans="1:8" ht="18" customHeight="1" x14ac:dyDescent="0.25">
      <c r="A17" s="45"/>
      <c r="B17" s="45"/>
      <c r="C17" s="44"/>
      <c r="D17" s="43"/>
      <c r="E17" s="42"/>
      <c r="F17" s="41"/>
      <c r="G17" s="41"/>
      <c r="H17" s="10"/>
    </row>
    <row r="18" spans="1:8" ht="18" customHeight="1" x14ac:dyDescent="0.25">
      <c r="A18" s="40" t="s">
        <v>1</v>
      </c>
      <c r="B18" s="40"/>
      <c r="C18" s="40"/>
      <c r="D18" s="40"/>
      <c r="E18" s="40"/>
      <c r="F18" s="40"/>
      <c r="G18" s="39"/>
      <c r="H18" s="10"/>
    </row>
    <row r="19" spans="1:8" x14ac:dyDescent="0.25">
      <c r="A19" s="38"/>
      <c r="B19" s="38"/>
      <c r="C19" s="37" t="s">
        <v>4</v>
      </c>
      <c r="D19" s="25"/>
      <c r="E19" s="36"/>
      <c r="F19" s="35"/>
      <c r="G19" s="35"/>
      <c r="H19" s="34"/>
    </row>
    <row r="20" spans="1:8" x14ac:dyDescent="0.25">
      <c r="A20" s="33"/>
      <c r="B20" s="33"/>
      <c r="C20" s="32"/>
      <c r="D20" s="25"/>
      <c r="E20" s="31"/>
      <c r="F20" s="19"/>
      <c r="G20" s="19"/>
      <c r="H20" s="30"/>
    </row>
    <row r="21" spans="1:8" x14ac:dyDescent="0.25">
      <c r="A21" s="27"/>
      <c r="B21" s="27"/>
      <c r="C21" s="29" t="s">
        <v>3</v>
      </c>
      <c r="D21" s="25"/>
      <c r="E21" s="21"/>
      <c r="F21" s="20"/>
      <c r="G21" s="19"/>
      <c r="H21" s="10"/>
    </row>
    <row r="22" spans="1:8" x14ac:dyDescent="0.25">
      <c r="A22" s="27"/>
      <c r="B22" s="27"/>
      <c r="C22" s="28"/>
      <c r="D22" s="25"/>
      <c r="E22" s="21"/>
      <c r="F22" s="20"/>
      <c r="G22" s="19"/>
      <c r="H22" s="10"/>
    </row>
    <row r="23" spans="1:8" ht="52.5" customHeight="1" x14ac:dyDescent="0.25">
      <c r="A23" s="27">
        <v>2</v>
      </c>
      <c r="B23" s="27"/>
      <c r="C23" s="26" t="s">
        <v>2</v>
      </c>
      <c r="D23" s="25"/>
      <c r="E23" s="21"/>
      <c r="F23" s="20"/>
      <c r="G23" s="19"/>
      <c r="H23" s="10"/>
    </row>
    <row r="24" spans="1:8" x14ac:dyDescent="0.25">
      <c r="A24" s="24"/>
      <c r="B24" s="24"/>
      <c r="C24" s="23"/>
      <c r="D24" s="22"/>
      <c r="E24" s="21"/>
      <c r="F24" s="20"/>
      <c r="G24" s="19"/>
      <c r="H24" s="10"/>
    </row>
    <row r="25" spans="1:8" ht="18" customHeight="1" x14ac:dyDescent="0.25">
      <c r="A25" s="18" t="s">
        <v>1</v>
      </c>
      <c r="B25" s="17"/>
      <c r="C25" s="17"/>
      <c r="D25" s="17"/>
      <c r="E25" s="17"/>
      <c r="F25" s="16"/>
      <c r="G25" s="15">
        <f>SUM(G7:G23)</f>
        <v>180500</v>
      </c>
      <c r="H25" s="10"/>
    </row>
    <row r="26" spans="1:8" ht="18" customHeight="1" x14ac:dyDescent="0.25">
      <c r="A26" s="14" t="s">
        <v>0</v>
      </c>
      <c r="B26" s="13"/>
      <c r="C26" s="13"/>
      <c r="D26" s="13"/>
      <c r="E26" s="13"/>
      <c r="F26" s="12"/>
      <c r="G26" s="11"/>
      <c r="H26" s="10"/>
    </row>
    <row r="34" spans="11:11" x14ac:dyDescent="0.25">
      <c r="K34" s="9"/>
    </row>
    <row r="64" spans="19:19" x14ac:dyDescent="0.25">
      <c r="S64" s="1">
        <f>270</f>
        <v>270</v>
      </c>
    </row>
  </sheetData>
  <mergeCells count="13">
    <mergeCell ref="F5:F6"/>
    <mergeCell ref="A18:F18"/>
    <mergeCell ref="B5:B6"/>
    <mergeCell ref="A25:F25"/>
    <mergeCell ref="A26:F26"/>
    <mergeCell ref="A1:G1"/>
    <mergeCell ref="A2:G2"/>
    <mergeCell ref="A3:G3"/>
    <mergeCell ref="A4:G4"/>
    <mergeCell ref="A5:A6"/>
    <mergeCell ref="C5:C6"/>
    <mergeCell ref="D5:D6"/>
    <mergeCell ref="E5:E6"/>
  </mergeCells>
  <printOptions horizontalCentered="1"/>
  <pageMargins left="0.7" right="0.7" top="0.75" bottom="0.75" header="0.3" footer="0.3"/>
  <pageSetup paperSize="9" scale="64" fitToHeight="0" orientation="portrait" r:id="rId1"/>
  <rowBreaks count="1" manualBreakCount="1">
    <brk id="18" max="5"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SEC-04</vt:lpstr>
      <vt:lpstr>'SEC-04'!Print_Area</vt:lpstr>
      <vt:lpstr>'SEC-04'!Print_Titles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2024-07-08T05:55:55Z</dcterms:created>
  <dcterms:modified xsi:type="dcterms:W3CDTF">2024-07-08T05:59:06Z</dcterms:modified>
</cp:coreProperties>
</file>