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Trupti Dalvi\OneDrive - Travel food Services\Documents\Mumbai\Mumbai T2\AJ 1881 T2 LVL4\AJ Kitchen\EXCEL\"/>
    </mc:Choice>
  </mc:AlternateContent>
  <bookViews>
    <workbookView xWindow="0" yWindow="0" windowWidth="20490" windowHeight="7095"/>
  </bookViews>
  <sheets>
    <sheet name="SEC-03" sheetId="1" r:id="rId1"/>
  </sheets>
  <externalReferences>
    <externalReference r:id="rId2"/>
  </externalReferences>
  <definedNames>
    <definedName name="A" localSheetId="0">#REF!</definedName>
    <definedName name="A">#REF!</definedName>
    <definedName name="AA" localSheetId="0">#REF!</definedName>
    <definedName name="AA">#REF!</definedName>
    <definedName name="AAA" localSheetId="0">#REF!</definedName>
    <definedName name="AAA">#REF!</definedName>
    <definedName name="abc">#REF!</definedName>
    <definedName name="B">#REF!</definedName>
    <definedName name="BB">#REF!</definedName>
    <definedName name="BBB">#REF!</definedName>
    <definedName name="BIN">#REF!</definedName>
    <definedName name="CC">#REF!</definedName>
    <definedName name="D">#REF!</definedName>
    <definedName name="_xlnm.Database">#REF!</definedName>
    <definedName name="DD">#REF!</definedName>
    <definedName name="E">#REF!</definedName>
    <definedName name="EE">#REF!</definedName>
    <definedName name="F">#REF!</definedName>
    <definedName name="FF">#REF!</definedName>
    <definedName name="G">#REF!</definedName>
    <definedName name="H">#REF!</definedName>
    <definedName name="HH">#REF!</definedName>
    <definedName name="J">#REF!</definedName>
    <definedName name="K">#REF!</definedName>
    <definedName name="L">#REF!</definedName>
    <definedName name="LL">#REF!</definedName>
    <definedName name="M">#REF!</definedName>
    <definedName name="N">#REF!</definedName>
    <definedName name="P">#REF!</definedName>
    <definedName name="_xlnm.Print_Area" localSheetId="0">'SEC-03'!$A$1:$G$39</definedName>
    <definedName name="_xlnm.Print_Titles" localSheetId="0">'SEC-03'!$1:$6</definedName>
    <definedName name="Print_Titles_MI" localSheetId="0">#REF!</definedName>
    <definedName name="Print_Titles_MI">#REF!</definedName>
    <definedName name="Q" localSheetId="0">#REF!</definedName>
    <definedName name="Q">#REF!</definedName>
    <definedName name="S" localSheetId="0">#REF!</definedName>
    <definedName name="S">#REF!</definedName>
    <definedName name="T">#REF!</definedName>
    <definedName name="U">#REF!</definedName>
    <definedName name="V">#REF!</definedName>
    <definedName name="W">#REF!</definedName>
    <definedName name="X">#REF!</definedName>
    <definedName name="Y">#REF!</definedName>
    <definedName name="Z">#REF!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4" i="1" l="1"/>
  <c r="G14" i="1"/>
  <c r="G15" i="1"/>
  <c r="A17" i="1"/>
  <c r="G18" i="1"/>
  <c r="A21" i="1"/>
  <c r="G21" i="1"/>
  <c r="A22" i="1"/>
  <c r="A23" i="1" s="1"/>
  <c r="A24" i="1" s="1"/>
  <c r="A25" i="1" s="1"/>
  <c r="G22" i="1"/>
  <c r="G23" i="1"/>
  <c r="G24" i="1"/>
  <c r="G25" i="1"/>
  <c r="A28" i="1"/>
  <c r="A29" i="1" s="1"/>
  <c r="A30" i="1" s="1"/>
  <c r="G28" i="1"/>
  <c r="G29" i="1"/>
  <c r="G30" i="1"/>
  <c r="G38" i="1"/>
</calcChain>
</file>

<file path=xl/sharedStrings.xml><?xml version="1.0" encoding="utf-8"?>
<sst xmlns="http://schemas.openxmlformats.org/spreadsheetml/2006/main" count="50" uniqueCount="40">
  <si>
    <t>Total Section No. 3 - Carried to Summary</t>
  </si>
  <si>
    <t>Sub-total</t>
  </si>
  <si>
    <t>The Contractor will list here &amp; price of any items shown on the drawings, mentioned in the Specifications or required for the satisfactory completion of this section, but not mentioned in above BOQ list. Any such items not listed below shall be deemed to be included :</t>
  </si>
  <si>
    <t>A</t>
  </si>
  <si>
    <t>Generally</t>
  </si>
  <si>
    <t>SECTION 04 - JOINERY &amp; LOOSE FURNITURE, CONT'D.,</t>
  </si>
  <si>
    <t>Nos</t>
  </si>
  <si>
    <r>
      <t>Supply and Installation of</t>
    </r>
    <r>
      <rPr>
        <b/>
        <sz val="10"/>
        <color theme="1"/>
        <rFont val="Century Gothic"/>
        <family val="2"/>
      </rPr>
      <t xml:space="preserve"> NATURALY LOOKING ARTIFICIAL GRASS AND TREE</t>
    </r>
    <r>
      <rPr>
        <sz val="10"/>
        <color theme="1"/>
        <rFont val="Century Gothic"/>
        <family val="2"/>
      </rPr>
      <t xml:space="preserve"> as per the drawings and renders.
To be coordinate with FOH counter drawings.
</t>
    </r>
    <r>
      <rPr>
        <i/>
        <sz val="10"/>
        <color theme="1"/>
        <rFont val="Century Gothic"/>
        <family val="2"/>
      </rPr>
      <t xml:space="preserve">Note: Samples shall be submitted by contractor.
</t>
    </r>
    <r>
      <rPr>
        <i/>
        <sz val="9"/>
        <color rgb="FFFF0000"/>
        <rFont val="Century Gothic"/>
        <family val="2"/>
      </rPr>
      <t>Supply and installation of planter box to be quote along with the FOH counter in Joinery section.</t>
    </r>
  </si>
  <si>
    <r>
      <t xml:space="preserve">Supply &amp; installation of round shape </t>
    </r>
    <r>
      <rPr>
        <b/>
        <sz val="10"/>
        <rFont val="Century Gothic"/>
        <family val="2"/>
      </rPr>
      <t>planter box with fire rated artificial plants</t>
    </r>
    <r>
      <rPr>
        <sz val="10"/>
        <rFont val="Century Gothic"/>
        <family val="2"/>
      </rPr>
      <t xml:space="preserve"> with the paint/powder coated finishes as per drawings and renders.
Size of planter box: dia. 300mm
</t>
    </r>
    <r>
      <rPr>
        <i/>
        <sz val="9"/>
        <rFont val="Century Gothic"/>
        <family val="2"/>
      </rPr>
      <t>Note: Samples shall be submitted by contractor.</t>
    </r>
  </si>
  <si>
    <r>
      <t xml:space="preserve">Supply &amp; installation of </t>
    </r>
    <r>
      <rPr>
        <b/>
        <sz val="10"/>
        <rFont val="Century Gothic"/>
        <family val="2"/>
      </rPr>
      <t>planter box with fire rated artificial plants</t>
    </r>
    <r>
      <rPr>
        <sz val="10"/>
        <rFont val="Century Gothic"/>
        <family val="2"/>
      </rPr>
      <t xml:space="preserve"> with the 18mm thick MDF finished with laminate of approved color, 10mm thick wooden moulding, 6mm thick Corian cladding with 4mm grove &amp; naturally looking artificial fire rated plant as per drawings and renders.
Size: 600 x 300 x 800 mm
Dimensions, color &amp; design as per the drawings and renders.
</t>
    </r>
    <r>
      <rPr>
        <i/>
        <sz val="9"/>
        <rFont val="Century Gothic"/>
        <family val="2"/>
      </rPr>
      <t>Note: Samples shall be submitted by contractor.</t>
    </r>
  </si>
  <si>
    <t>PLANTER BOXES &amp; ARTIFICIAL PLANTS</t>
  </si>
  <si>
    <r>
      <t xml:space="preserve">Supply and installation of </t>
    </r>
    <r>
      <rPr>
        <b/>
        <sz val="10"/>
        <color theme="1"/>
        <rFont val="Century Gothic"/>
        <family val="2"/>
      </rPr>
      <t>Electrical panel unit</t>
    </r>
    <r>
      <rPr>
        <sz val="10"/>
        <color theme="1"/>
        <rFont val="Century Gothic"/>
        <family val="2"/>
      </rPr>
      <t xml:space="preserve"> made up of 18mm THK FRMDF finished with paint of the same wall colour outer side with mouldings and in white mica on the inner side as per the drawings.                                           </t>
    </r>
    <r>
      <rPr>
        <i/>
        <sz val="9"/>
        <color rgb="FFFF0000"/>
        <rFont val="Century Gothic"/>
        <family val="2"/>
      </rPr>
      <t>The contractor shall refer to the service counter detail drawings &amp; renders for complete detailings, dimensions &amp; materials etc.</t>
    </r>
  </si>
  <si>
    <r>
      <t xml:space="preserve">Supply and installation of </t>
    </r>
    <r>
      <rPr>
        <b/>
        <sz val="10"/>
        <rFont val="Century Gothic"/>
        <family val="2"/>
      </rPr>
      <t>SERVICE COUNTER</t>
    </r>
    <r>
      <rPr>
        <sz val="10"/>
        <rFont val="Century Gothic"/>
        <family val="2"/>
      </rPr>
      <t xml:space="preserve"> MADE UP OF 18mm THK MRMDF
FINISHED WITH OAK WOOD VENEER ON THE OUTER SIDE, 18mm THK MRMDF DRAWER FOR CUTTLERY, FINISHED IN WHITE MICA IN INNER SIDE, as per the renders and drawings.  </t>
    </r>
    <r>
      <rPr>
        <sz val="10"/>
        <color theme="1"/>
        <rFont val="Century Gothic"/>
        <family val="2"/>
      </rPr>
      <t xml:space="preserve">
</t>
    </r>
    <r>
      <rPr>
        <i/>
        <sz val="9"/>
        <color rgb="FFFF0000"/>
        <rFont val="Century Gothic"/>
        <family val="2"/>
      </rPr>
      <t>The contractor shall refer to the service counter detail drawings &amp; renders for complete detailings, dimensions &amp; materials etc.</t>
    </r>
  </si>
  <si>
    <r>
      <t>Supply and installation of "</t>
    </r>
    <r>
      <rPr>
        <b/>
        <sz val="10"/>
        <color theme="1"/>
        <rFont val="Century Gothic"/>
        <family val="2"/>
      </rPr>
      <t>Back Counter for u/c Ice Machine</t>
    </r>
    <r>
      <rPr>
        <sz val="10"/>
        <color theme="1"/>
        <rFont val="Century Gothic"/>
        <family val="2"/>
      </rPr>
      <t xml:space="preserve">" made up of 18mm THK MRMDF COUNTER WITH OPEN SHELF FOR UNDERCOUNTER ICE CUBE MACHINE, Top finished with Corian material of approved design and the sides cladding by 18mm thick MR-MDF finished with oak wood veneer. 
</t>
    </r>
    <r>
      <rPr>
        <i/>
        <sz val="9"/>
        <color rgb="FFFF0000"/>
        <rFont val="Century Gothic"/>
        <family val="2"/>
      </rPr>
      <t>The contractor shall refer to the detail drawings &amp; renders for complete detailings, dimensions &amp; materials etc.</t>
    </r>
  </si>
  <si>
    <r>
      <t xml:space="preserve">Supply and installation of </t>
    </r>
    <r>
      <rPr>
        <sz val="10"/>
        <color rgb="FFFF0000"/>
        <rFont val="Century Gothic"/>
        <family val="2"/>
      </rPr>
      <t>"FOH Back counter"</t>
    </r>
    <r>
      <rPr>
        <sz val="10"/>
        <color theme="1"/>
        <rFont val="Century Gothic"/>
        <family val="2"/>
      </rPr>
      <t xml:space="preserve"> made up of SS metal structure (Kitchen equipment vendor makes SS metal frame structure), Top finished with Corian material of approved design and the sides cladding &amp; doors by 18mm thick MR-MDF finished with oak wood veneer. </t>
    </r>
    <r>
      <rPr>
        <sz val="10"/>
        <color rgb="FFFF0000"/>
        <rFont val="Century Gothic"/>
        <family val="2"/>
      </rPr>
      <t xml:space="preserve">
</t>
    </r>
    <r>
      <rPr>
        <i/>
        <sz val="9"/>
        <color rgb="FFFF0000"/>
        <rFont val="Century Gothic"/>
        <family val="2"/>
      </rPr>
      <t>The contractor shall refer to the FOH back counter detail drawings &amp; renders for complete detailings, dimensions &amp; materials etc.</t>
    </r>
  </si>
  <si>
    <r>
      <t>Supply &amp; installation of "</t>
    </r>
    <r>
      <rPr>
        <b/>
        <sz val="10"/>
        <rFont val="Century Gothic"/>
        <family val="2"/>
      </rPr>
      <t xml:space="preserve">FOH counter" </t>
    </r>
    <r>
      <rPr>
        <sz val="10"/>
        <rFont val="Century Gothic"/>
        <family val="2"/>
      </rPr>
      <t>made up of 18mm thick MR-MDF structured,</t>
    </r>
    <r>
      <rPr>
        <b/>
        <sz val="10"/>
        <rFont val="Century Gothic"/>
        <family val="2"/>
      </rPr>
      <t xml:space="preserve"> </t>
    </r>
    <r>
      <rPr>
        <sz val="10"/>
        <rFont val="Century Gothic"/>
        <family val="2"/>
      </rPr>
      <t xml:space="preserve">with 12mm thick Corian material finish on top; and sides finished by stucco paint of RAL 4008 color and with black metal strips and cove lighting,
20mm wide black metal strips placed on the top of stucco finish with 20mm spacing
12mm thick corian skirting,
30mm dia 75mm high from centre guard rail finished with gold colour,
18mm THK MR MDF Partition wall 1100mm high finished with Oak wood veneer
18mm THK MR MDF swing door finish with oak wood veneer,
18mm THK MR MDF Planter box above counter sides finished with Oak wood Veneer and top with Corian of approved design
Adjustable 2 layer open shelf finished with approved white laminate,
3 layer adjustable shelf inner side finished with approved white laminate and outer with Oak wood veneer,
Open spaces for display units,
All inner sides of the counter are to be finished with white laminate,
and all necessary support, fittings, and accessories as per approved drawings and renders.
Space/provisions are to be provided to accommodate the equipment inside the counter as shown in the drawings and renders.
</t>
    </r>
    <r>
      <rPr>
        <i/>
        <sz val="8"/>
        <rFont val="Century Gothic"/>
        <family val="2"/>
      </rPr>
      <t xml:space="preserve">Note: Actual countertop material sample shall be submitted by the contractor
and, required provision for electrical socket as per power layout. 
</t>
    </r>
    <r>
      <rPr>
        <i/>
        <sz val="8"/>
        <color rgb="FFFF0000"/>
        <rFont val="Century Gothic"/>
        <family val="2"/>
      </rPr>
      <t>The contractor shall refer to the counter details for complete detailings, dimensions &amp; materials etc.</t>
    </r>
  </si>
  <si>
    <t>JOINERY</t>
  </si>
  <si>
    <t>PCS</t>
  </si>
  <si>
    <t xml:space="preserve">650L x 650W x 750H mm </t>
  </si>
  <si>
    <r>
      <rPr>
        <b/>
        <sz val="10"/>
        <rFont val="Century Gothic"/>
        <family val="2"/>
      </rPr>
      <t xml:space="preserve">Customer Dining Table: </t>
    </r>
    <r>
      <rPr>
        <sz val="10"/>
        <rFont val="Century Gothic"/>
        <family val="2"/>
      </rPr>
      <t xml:space="preserve">Supply and Installation of Table made up of 20mm thick Corian tabletop of approved color with 2 mm thick MS tube legs finished in black powder coat and gold power coat, 6mm thick Golden metal embedded in the sides of tabletop, leg base with 6mm thick steel plate in gold powder coat finish as per the drawings and renders.
</t>
    </r>
    <r>
      <rPr>
        <i/>
        <sz val="9"/>
        <rFont val="Century Gothic"/>
        <family val="2"/>
      </rPr>
      <t xml:space="preserve">Note: </t>
    </r>
    <r>
      <rPr>
        <sz val="9"/>
        <rFont val="Century Gothic"/>
        <family val="2"/>
      </rPr>
      <t>Samples to be submitted by contractor
Dimensions, color &amp; design as per the drawings and renders.</t>
    </r>
  </si>
  <si>
    <t>TABLE</t>
  </si>
  <si>
    <r>
      <rPr>
        <b/>
        <sz val="10"/>
        <color theme="1"/>
        <rFont val="Century Gothic"/>
        <family val="2"/>
      </rPr>
      <t>Banquett Seating:</t>
    </r>
    <r>
      <rPr>
        <sz val="10"/>
        <color theme="1"/>
        <rFont val="Century Gothic"/>
        <family val="2"/>
      </rPr>
      <t xml:space="preserve"> Supply and installation of BANQUETTE SEATING MADE OF CUSHION FINISHED WITH LEATHER OF APPROVED COLOUR with 18mm THK MR MDF FINISHED LEATHER OF APPROVED COLOUR as per the drawings &amp; renders.
Size: L 11280 mm
Dimensions, color &amp; design as per the drawings and renders.
</t>
    </r>
    <r>
      <rPr>
        <i/>
        <sz val="10"/>
        <color theme="1"/>
        <rFont val="Century Gothic"/>
        <family val="2"/>
      </rPr>
      <t>Note: Samples to be submitted by contractor.</t>
    </r>
  </si>
  <si>
    <r>
      <rPr>
        <b/>
        <sz val="10"/>
        <rFont val="Century Gothic"/>
        <family val="2"/>
      </rPr>
      <t>Customer Dining Chair :</t>
    </r>
    <r>
      <rPr>
        <sz val="10"/>
        <rFont val="Century Gothic"/>
        <family val="2"/>
      </rPr>
      <t xml:space="preserve"> Supply of Chair, inner side of chair in upholstery designer fabric of approved design and color, outer side of chair in upholstery of approved grey fabric, MS tube legs finished in golden powder coat.
Dimensions, color &amp; design as per the drawings and renders.
</t>
    </r>
    <r>
      <rPr>
        <i/>
        <sz val="10"/>
        <rFont val="Century Gothic"/>
        <family val="2"/>
      </rPr>
      <t>Note: Samples to be submitted by contractor</t>
    </r>
  </si>
  <si>
    <t>CHAIRS &amp; BANQUETTE SEATING</t>
  </si>
  <si>
    <t>Ensure all table and seating components are of the commercial quality or specification. Metal in table base may need to be treated for opportunities of oxidation where rust may occur for example, the material of the base need to be specified in drawings. All tables and seating are to be anti-rust, anti-fade and washable.</t>
  </si>
  <si>
    <t>C</t>
  </si>
  <si>
    <t>All shop drawings of Joinery counters  to be co-ordinated and approved with the kitchen equipment team.</t>
  </si>
  <si>
    <t>B</t>
  </si>
  <si>
    <t>Furniture specs, details &amp; samples to be submitted to Client for review and approvals</t>
  </si>
  <si>
    <t>The Contractor is referred to the Specifications and Drawings for all details related to this Section of the works and he is to include for complying with all the requirement contained therein, whether or not they are specifically mentioned within the items description.</t>
  </si>
  <si>
    <t>SECTION 03 - JOINERY, PLANTER BOX WITH PLANTS &amp; LOOSE FURNITURES</t>
  </si>
  <si>
    <t>INR</t>
  </si>
  <si>
    <t>AMOUNT</t>
  </si>
  <si>
    <t>UNIT RATE</t>
  </si>
  <si>
    <t>QTY</t>
  </si>
  <si>
    <t>UNIT</t>
  </si>
  <si>
    <t>ITEM DESCRIPTION</t>
  </si>
  <si>
    <t>Pictures</t>
  </si>
  <si>
    <t>NO.</t>
  </si>
  <si>
    <t>BILL OF QUANTITY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</si>
</sst>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00_);_(* \(#,##0.00\);_(* &quot;-&quot;??_);_(@_)"/>
  </numFmts>
  <fonts count="20" x14ac:knownFonts="1">
    <font>
      <sz val="11"/>
      <color theme="1"/>
      <name val="Calibri"/>
      <family val="2"/>
      <scheme val="minor"/>
    </font>
    <font>
      <sz val="10"/>
      <name val="Arial"/>
      <family val="2"/>
    </font>
    <font>
      <sz val="10"/>
      <name val="Century Gothic"/>
      <family val="2"/>
    </font>
    <font>
      <sz val="12"/>
      <name val="Times New Roman"/>
      <family val="1"/>
    </font>
    <font>
      <sz val="10"/>
      <color theme="1"/>
      <name val="Century Gothic"/>
      <family val="2"/>
    </font>
    <font>
      <b/>
      <sz val="10"/>
      <color theme="1"/>
      <name val="Century Gothic"/>
      <family val="2"/>
    </font>
    <font>
      <b/>
      <sz val="12"/>
      <color theme="1"/>
      <name val="Century Gothic"/>
      <family val="2"/>
    </font>
    <font>
      <b/>
      <u/>
      <sz val="10"/>
      <color theme="1"/>
      <name val="Century Gothic"/>
      <family val="2"/>
    </font>
    <font>
      <sz val="10"/>
      <color rgb="FF0070C0"/>
      <name val="Century Gothic"/>
      <family val="2"/>
    </font>
    <font>
      <sz val="10"/>
      <color rgb="FFFF0000"/>
      <name val="Century Gothic"/>
      <family val="2"/>
    </font>
    <font>
      <i/>
      <sz val="10"/>
      <color theme="1"/>
      <name val="Century Gothic"/>
      <family val="2"/>
    </font>
    <font>
      <i/>
      <sz val="9"/>
      <color rgb="FFFF0000"/>
      <name val="Century Gothic"/>
      <family val="2"/>
    </font>
    <font>
      <b/>
      <sz val="10"/>
      <name val="Century Gothic"/>
      <family val="2"/>
    </font>
    <font>
      <i/>
      <sz val="9"/>
      <name val="Century Gothic"/>
      <family val="2"/>
    </font>
    <font>
      <i/>
      <sz val="8"/>
      <name val="Century Gothic"/>
      <family val="2"/>
    </font>
    <font>
      <i/>
      <sz val="8"/>
      <color rgb="FFFF0000"/>
      <name val="Century Gothic"/>
      <family val="2"/>
    </font>
    <font>
      <sz val="9"/>
      <name val="Century Gothic"/>
      <family val="2"/>
    </font>
    <font>
      <i/>
      <sz val="10"/>
      <name val="Century Gothic"/>
      <family val="2"/>
    </font>
    <font>
      <b/>
      <sz val="11"/>
      <color theme="1"/>
      <name val="Century Gothic"/>
      <family val="2"/>
    </font>
    <font>
      <b/>
      <sz val="15"/>
      <color theme="1"/>
      <name val="Century Gothic"/>
      <family val="2"/>
    </font>
  </fonts>
  <fills count="6">
    <fill>
      <patternFill patternType="none"/>
    </fill>
    <fill>
      <patternFill patternType="gray125"/>
    </fill>
    <fill>
      <patternFill patternType="solid">
        <fgColor rgb="FFFFFF00"/>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0.249977111117893"/>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s>
  <cellStyleXfs count="4">
    <xf numFmtId="0" fontId="0" fillId="0" borderId="0"/>
    <xf numFmtId="0" fontId="1" fillId="0" borderId="0"/>
    <xf numFmtId="164" fontId="3" fillId="0" borderId="0" applyFont="0" applyFill="0" applyBorder="0" applyAlignment="0" applyProtection="0"/>
    <xf numFmtId="0" fontId="3" fillId="0" borderId="0"/>
  </cellStyleXfs>
  <cellXfs count="73">
    <xf numFmtId="0" fontId="0" fillId="0" borderId="0" xfId="0"/>
    <xf numFmtId="0" fontId="2" fillId="0" borderId="0" xfId="1" applyFont="1" applyAlignment="1">
      <alignment vertical="center"/>
    </xf>
    <xf numFmtId="164" fontId="4" fillId="0" borderId="0" xfId="2" applyFont="1" applyFill="1" applyBorder="1" applyAlignment="1" applyProtection="1">
      <alignment vertical="center"/>
    </xf>
    <xf numFmtId="164" fontId="4" fillId="0" borderId="0" xfId="2" applyFont="1" applyFill="1" applyBorder="1" applyAlignment="1" applyProtection="1">
      <alignment horizontal="center" vertical="center"/>
    </xf>
    <xf numFmtId="0" fontId="4" fillId="0" borderId="0" xfId="2" applyNumberFormat="1" applyFont="1" applyFill="1" applyBorder="1" applyAlignment="1" applyProtection="1">
      <alignment horizontal="center" vertical="center"/>
    </xf>
    <xf numFmtId="3" fontId="4" fillId="0" borderId="0" xfId="1" applyNumberFormat="1" applyFont="1" applyAlignment="1">
      <alignment horizontal="center" vertical="center"/>
    </xf>
    <xf numFmtId="0" fontId="4" fillId="0" borderId="0" xfId="1" applyFont="1" applyAlignment="1">
      <alignment vertical="center"/>
    </xf>
    <xf numFmtId="2" fontId="4" fillId="0" borderId="0" xfId="1" applyNumberFormat="1" applyFont="1" applyAlignment="1">
      <alignment horizontal="center" vertical="center"/>
    </xf>
    <xf numFmtId="164" fontId="5" fillId="2" borderId="1" xfId="2" applyFont="1" applyFill="1" applyBorder="1" applyAlignment="1" applyProtection="1">
      <alignment vertical="center"/>
    </xf>
    <xf numFmtId="0" fontId="5" fillId="2" borderId="1" xfId="1" applyFont="1" applyFill="1" applyBorder="1" applyAlignment="1">
      <alignment horizontal="center" vertical="center"/>
    </xf>
    <xf numFmtId="164" fontId="4" fillId="0" borderId="0" xfId="2" applyFont="1" applyFill="1" applyAlignment="1" applyProtection="1">
      <alignment vertical="center"/>
    </xf>
    <xf numFmtId="164" fontId="6" fillId="2" borderId="1" xfId="1" applyNumberFormat="1" applyFont="1" applyFill="1" applyBorder="1" applyAlignment="1">
      <alignment vertical="center"/>
    </xf>
    <xf numFmtId="0" fontId="4" fillId="2" borderId="1" xfId="1" applyFont="1" applyFill="1" applyBorder="1" applyAlignment="1">
      <alignment horizontal="center" vertical="center"/>
    </xf>
    <xf numFmtId="164" fontId="4" fillId="0" borderId="1" xfId="2" applyFont="1" applyFill="1" applyBorder="1" applyAlignment="1" applyProtection="1">
      <alignment vertical="center"/>
    </xf>
    <xf numFmtId="164" fontId="4" fillId="0" borderId="1" xfId="2" applyFont="1" applyFill="1" applyBorder="1" applyAlignment="1" applyProtection="1">
      <alignment horizontal="center" vertical="center"/>
      <protection locked="0"/>
    </xf>
    <xf numFmtId="0" fontId="4" fillId="0" borderId="1" xfId="2" applyNumberFormat="1" applyFont="1" applyFill="1" applyBorder="1" applyAlignment="1" applyProtection="1">
      <alignment horizontal="center" vertical="center"/>
      <protection locked="0"/>
    </xf>
    <xf numFmtId="3" fontId="4" fillId="0" borderId="1" xfId="1" applyNumberFormat="1" applyFont="1" applyBorder="1" applyAlignment="1" applyProtection="1">
      <alignment horizontal="center" vertical="center"/>
      <protection locked="0"/>
    </xf>
    <xf numFmtId="0" fontId="4" fillId="0" borderId="1" xfId="1" applyFont="1" applyBorder="1" applyAlignment="1" applyProtection="1">
      <alignment vertical="center"/>
      <protection locked="0"/>
    </xf>
    <xf numFmtId="2" fontId="4" fillId="0" borderId="1" xfId="1" applyNumberFormat="1" applyFont="1" applyBorder="1" applyAlignment="1" applyProtection="1">
      <alignment horizontal="center" vertical="center"/>
      <protection locked="0"/>
    </xf>
    <xf numFmtId="3" fontId="4" fillId="0" borderId="1" xfId="1" applyNumberFormat="1" applyFont="1" applyBorder="1" applyAlignment="1">
      <alignment horizontal="center" vertical="center"/>
    </xf>
    <xf numFmtId="0" fontId="4" fillId="0" borderId="2" xfId="0" applyFont="1" applyBorder="1" applyAlignment="1">
      <alignment vertical="center" wrapText="1"/>
    </xf>
    <xf numFmtId="2" fontId="4" fillId="0" borderId="1" xfId="0" applyNumberFormat="1" applyFont="1" applyBorder="1" applyAlignment="1">
      <alignment horizontal="center" vertical="center"/>
    </xf>
    <xf numFmtId="0" fontId="4" fillId="0" borderId="1" xfId="0" applyFont="1" applyBorder="1" applyAlignment="1">
      <alignment vertical="center"/>
    </xf>
    <xf numFmtId="0" fontId="7" fillId="0" borderId="1" xfId="0" applyFont="1" applyBorder="1" applyAlignment="1">
      <alignment vertical="center"/>
    </xf>
    <xf numFmtId="164" fontId="8" fillId="0" borderId="0" xfId="2" applyFont="1" applyFill="1" applyAlignment="1" applyProtection="1">
      <alignment vertical="center"/>
    </xf>
    <xf numFmtId="164" fontId="4" fillId="0" borderId="1" xfId="2" applyFont="1" applyFill="1" applyBorder="1" applyAlignment="1" applyProtection="1">
      <alignment horizontal="center" vertical="center"/>
    </xf>
    <xf numFmtId="164" fontId="9" fillId="0" borderId="1" xfId="2" applyFont="1" applyFill="1" applyBorder="1" applyAlignment="1" applyProtection="1">
      <alignment horizontal="center" vertical="center"/>
    </xf>
    <xf numFmtId="0" fontId="4" fillId="0" borderId="1" xfId="2" applyNumberFormat="1" applyFont="1" applyFill="1" applyBorder="1" applyAlignment="1" applyProtection="1">
      <alignment horizontal="center" vertical="center"/>
    </xf>
    <xf numFmtId="0" fontId="7" fillId="0" borderId="1" xfId="1" quotePrefix="1" applyFont="1" applyBorder="1" applyAlignment="1">
      <alignment vertical="center"/>
    </xf>
    <xf numFmtId="2" fontId="4" fillId="0" borderId="1" xfId="1" applyNumberFormat="1" applyFont="1" applyBorder="1" applyAlignment="1">
      <alignment horizontal="center" vertical="center"/>
    </xf>
    <xf numFmtId="0" fontId="7" fillId="0" borderId="1" xfId="1" quotePrefix="1" applyFont="1" applyBorder="1" applyAlignment="1">
      <alignment vertical="center" wrapText="1"/>
    </xf>
    <xf numFmtId="164" fontId="8" fillId="0" borderId="0" xfId="2" applyFont="1" applyFill="1" applyBorder="1" applyAlignment="1" applyProtection="1">
      <alignment vertical="center"/>
    </xf>
    <xf numFmtId="0" fontId="6" fillId="0" borderId="1" xfId="1" applyFont="1" applyBorder="1" applyAlignment="1">
      <alignment horizontal="center" vertical="center"/>
    </xf>
    <xf numFmtId="0" fontId="4" fillId="0" borderId="1" xfId="1" applyFont="1" applyBorder="1" applyAlignment="1">
      <alignment vertical="center" wrapText="1"/>
    </xf>
    <xf numFmtId="164" fontId="2" fillId="0" borderId="0" xfId="2" applyFont="1" applyFill="1" applyBorder="1" applyAlignment="1" applyProtection="1">
      <alignment vertical="center"/>
    </xf>
    <xf numFmtId="164" fontId="2" fillId="0" borderId="1" xfId="2" applyFont="1" applyFill="1" applyBorder="1" applyAlignment="1" applyProtection="1">
      <alignment vertical="center"/>
    </xf>
    <xf numFmtId="164" fontId="2" fillId="0" borderId="1" xfId="2" applyFont="1" applyFill="1" applyBorder="1" applyAlignment="1" applyProtection="1">
      <alignment horizontal="center" vertical="center"/>
    </xf>
    <xf numFmtId="0" fontId="4" fillId="0" borderId="1" xfId="1" applyFont="1" applyBorder="1" applyAlignment="1">
      <alignment horizontal="center" vertical="center"/>
    </xf>
    <xf numFmtId="0" fontId="4" fillId="0" borderId="1" xfId="1" applyFont="1" applyBorder="1" applyAlignment="1">
      <alignment horizontal="left" vertical="center" wrapText="1"/>
    </xf>
    <xf numFmtId="2" fontId="2" fillId="0" borderId="1" xfId="1" applyNumberFormat="1" applyFont="1" applyBorder="1" applyAlignment="1">
      <alignment horizontal="center" vertical="center"/>
    </xf>
    <xf numFmtId="0" fontId="2" fillId="0" borderId="1" xfId="2" applyNumberFormat="1" applyFont="1" applyFill="1" applyBorder="1" applyAlignment="1" applyProtection="1">
      <alignment horizontal="center" vertical="center"/>
    </xf>
    <xf numFmtId="3" fontId="2" fillId="0" borderId="1" xfId="1" applyNumberFormat="1" applyFont="1" applyBorder="1" applyAlignment="1">
      <alignment horizontal="center" vertical="center"/>
    </xf>
    <xf numFmtId="0" fontId="2" fillId="0" borderId="1" xfId="1" quotePrefix="1" applyFont="1" applyBorder="1" applyAlignment="1">
      <alignment horizontal="left" vertical="center" wrapText="1"/>
    </xf>
    <xf numFmtId="164" fontId="2" fillId="3" borderId="1" xfId="2" applyFont="1" applyFill="1" applyBorder="1" applyAlignment="1" applyProtection="1">
      <alignment vertical="center"/>
    </xf>
    <xf numFmtId="164" fontId="2" fillId="3" borderId="1" xfId="2" applyFont="1" applyFill="1" applyBorder="1" applyAlignment="1" applyProtection="1">
      <alignment horizontal="center" vertical="center"/>
    </xf>
    <xf numFmtId="0" fontId="2" fillId="3" borderId="1" xfId="2" applyNumberFormat="1" applyFont="1" applyFill="1" applyBorder="1" applyAlignment="1" applyProtection="1">
      <alignment horizontal="center" vertical="center"/>
    </xf>
    <xf numFmtId="3" fontId="2" fillId="3" borderId="1" xfId="1" applyNumberFormat="1" applyFont="1" applyFill="1" applyBorder="1" applyAlignment="1">
      <alignment horizontal="center" vertical="center"/>
    </xf>
    <xf numFmtId="0" fontId="5" fillId="3" borderId="1" xfId="1" applyFont="1" applyFill="1" applyBorder="1" applyAlignment="1">
      <alignment vertical="center"/>
    </xf>
    <xf numFmtId="2" fontId="2" fillId="3" borderId="1" xfId="1" applyNumberFormat="1" applyFont="1" applyFill="1" applyBorder="1" applyAlignment="1">
      <alignment horizontal="center" vertical="center"/>
    </xf>
    <xf numFmtId="0" fontId="6" fillId="4" borderId="1" xfId="1" applyFont="1" applyFill="1" applyBorder="1" applyAlignment="1">
      <alignment vertical="center"/>
    </xf>
    <xf numFmtId="0" fontId="4" fillId="4" borderId="1" xfId="1" applyFont="1" applyFill="1" applyBorder="1" applyAlignment="1">
      <alignment horizontal="center" vertical="center"/>
    </xf>
    <xf numFmtId="0" fontId="4" fillId="4" borderId="1" xfId="1" applyFont="1" applyFill="1" applyBorder="1" applyAlignment="1">
      <alignment horizontal="left" vertical="center" wrapText="1"/>
    </xf>
    <xf numFmtId="164" fontId="2" fillId="0" borderId="0" xfId="2" applyFont="1" applyFill="1" applyBorder="1" applyAlignment="1" applyProtection="1">
      <alignment vertical="center" wrapText="1"/>
    </xf>
    <xf numFmtId="0" fontId="2" fillId="0" borderId="1" xfId="1" quotePrefix="1" applyFont="1" applyBorder="1" applyAlignment="1">
      <alignment horizontal="left" vertical="top" wrapText="1"/>
    </xf>
    <xf numFmtId="0" fontId="7" fillId="0" borderId="1" xfId="1" applyFont="1" applyBorder="1" applyAlignment="1">
      <alignment vertical="center" wrapText="1"/>
    </xf>
    <xf numFmtId="164" fontId="4" fillId="3" borderId="1" xfId="2" applyFont="1" applyFill="1" applyBorder="1" applyAlignment="1" applyProtection="1">
      <alignment vertical="center"/>
    </xf>
    <xf numFmtId="164" fontId="4" fillId="3" borderId="1" xfId="2" applyFont="1" applyFill="1" applyBorder="1" applyAlignment="1" applyProtection="1">
      <alignment horizontal="center" vertical="center"/>
    </xf>
    <xf numFmtId="0" fontId="4" fillId="3" borderId="1" xfId="2" applyNumberFormat="1" applyFont="1" applyFill="1" applyBorder="1" applyAlignment="1" applyProtection="1">
      <alignment horizontal="center" vertical="center"/>
    </xf>
    <xf numFmtId="3" fontId="4" fillId="3" borderId="1" xfId="1" applyNumberFormat="1" applyFont="1" applyFill="1" applyBorder="1" applyAlignment="1">
      <alignment horizontal="center" vertical="center"/>
    </xf>
    <xf numFmtId="0" fontId="5" fillId="3" borderId="1" xfId="1" quotePrefix="1" applyFont="1" applyFill="1" applyBorder="1" applyAlignment="1">
      <alignment horizontal="left" vertical="center" wrapText="1"/>
    </xf>
    <xf numFmtId="2" fontId="4" fillId="3" borderId="1" xfId="1" applyNumberFormat="1" applyFont="1" applyFill="1" applyBorder="1" applyAlignment="1">
      <alignment horizontal="center" vertical="center"/>
    </xf>
    <xf numFmtId="0" fontId="4" fillId="0" borderId="0" xfId="0" applyFont="1" applyAlignment="1">
      <alignment horizontal="left" vertical="center" wrapText="1"/>
    </xf>
    <xf numFmtId="0" fontId="5" fillId="0" borderId="1" xfId="0" applyFont="1" applyBorder="1" applyAlignment="1">
      <alignment wrapText="1"/>
    </xf>
    <xf numFmtId="0" fontId="7" fillId="0" borderId="1" xfId="1" applyFont="1" applyBorder="1" applyAlignment="1">
      <alignment vertical="center"/>
    </xf>
    <xf numFmtId="164" fontId="5" fillId="5" borderId="1" xfId="2" applyFont="1" applyFill="1" applyBorder="1" applyAlignment="1" applyProtection="1">
      <alignment horizontal="center" vertical="center"/>
    </xf>
    <xf numFmtId="164" fontId="5" fillId="5" borderId="1" xfId="2" applyFont="1" applyFill="1" applyBorder="1" applyAlignment="1" applyProtection="1">
      <alignment horizontal="center" vertical="center" wrapText="1"/>
    </xf>
    <xf numFmtId="0" fontId="5" fillId="5" borderId="1" xfId="2" applyNumberFormat="1" applyFont="1" applyFill="1" applyBorder="1" applyAlignment="1" applyProtection="1">
      <alignment horizontal="center" vertical="center" wrapText="1"/>
    </xf>
    <xf numFmtId="0" fontId="5" fillId="5" borderId="1" xfId="3" applyFont="1" applyFill="1" applyBorder="1" applyAlignment="1">
      <alignment horizontal="center" vertical="center"/>
    </xf>
    <xf numFmtId="2" fontId="5" fillId="5" borderId="1" xfId="3" applyNumberFormat="1" applyFont="1" applyFill="1" applyBorder="1" applyAlignment="1">
      <alignment horizontal="center" vertical="center"/>
    </xf>
    <xf numFmtId="0" fontId="18" fillId="0" borderId="3" xfId="1" applyFont="1" applyBorder="1" applyAlignment="1">
      <alignment horizontal="left" vertical="center"/>
    </xf>
    <xf numFmtId="0" fontId="6" fillId="0" borderId="0" xfId="1" applyFont="1" applyAlignment="1">
      <alignment horizontal="center" vertical="center"/>
    </xf>
    <xf numFmtId="0" fontId="19" fillId="0" borderId="0" xfId="1" applyFont="1" applyAlignment="1">
      <alignment horizontal="center" vertical="center"/>
    </xf>
    <xf numFmtId="0" fontId="6" fillId="0" borderId="0" xfId="1" quotePrefix="1" applyFont="1" applyAlignment="1">
      <alignment horizontal="center" vertical="center"/>
    </xf>
  </cellXfs>
  <cellStyles count="4">
    <cellStyle name="Comma 2 2" xfId="2"/>
    <cellStyle name="Normal" xfId="0" builtinId="0"/>
    <cellStyle name="Normal 2 2" xfId="3"/>
    <cellStyle name="Normal_Prelims"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oneCellAnchor>
    <xdr:from>
      <xdr:col>1</xdr:col>
      <xdr:colOff>129654</xdr:colOff>
      <xdr:row>13</xdr:row>
      <xdr:rowOff>13647</xdr:rowOff>
    </xdr:from>
    <xdr:ext cx="955790" cy="989463"/>
    <xdr:pic>
      <xdr:nvPicPr>
        <xdr:cNvPr id="2" name="Picture 1">
          <a:extLst>
            <a:ext uri="{FF2B5EF4-FFF2-40B4-BE49-F238E27FC236}">
              <a16:creationId xmlns:a16="http://schemas.microsoft.com/office/drawing/2014/main" id="{708E0450-0183-D6D2-F267-B046413E50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9254" y="2490147"/>
          <a:ext cx="955790" cy="989463"/>
        </a:xfrm>
        <a:prstGeom prst="rect">
          <a:avLst/>
        </a:prstGeom>
      </xdr:spPr>
    </xdr:pic>
    <xdr:clientData/>
  </xdr:oneCellAnchor>
  <xdr:oneCellAnchor>
    <xdr:from>
      <xdr:col>1</xdr:col>
      <xdr:colOff>54591</xdr:colOff>
      <xdr:row>14</xdr:row>
      <xdr:rowOff>0</xdr:rowOff>
    </xdr:from>
    <xdr:ext cx="1176719" cy="1119116"/>
    <xdr:pic>
      <xdr:nvPicPr>
        <xdr:cNvPr id="3" name="Picture 2">
          <a:extLst>
            <a:ext uri="{FF2B5EF4-FFF2-40B4-BE49-F238E27FC236}">
              <a16:creationId xmlns:a16="http://schemas.microsoft.com/office/drawing/2014/main" id="{8C7EEBDF-BBD2-1B2F-91BC-D57C8A235BB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4191" y="2667000"/>
          <a:ext cx="1176719" cy="1119116"/>
        </a:xfrm>
        <a:prstGeom prst="rect">
          <a:avLst/>
        </a:prstGeom>
      </xdr:spPr>
    </xdr:pic>
    <xdr:clientData/>
  </xdr:oneCellAnchor>
  <xdr:oneCellAnchor>
    <xdr:from>
      <xdr:col>1</xdr:col>
      <xdr:colOff>13649</xdr:colOff>
      <xdr:row>16</xdr:row>
      <xdr:rowOff>122831</xdr:rowOff>
    </xdr:from>
    <xdr:ext cx="1211376" cy="702860"/>
    <xdr:pic>
      <xdr:nvPicPr>
        <xdr:cNvPr id="4" name="Picture 3">
          <a:extLst>
            <a:ext uri="{FF2B5EF4-FFF2-40B4-BE49-F238E27FC236}">
              <a16:creationId xmlns:a16="http://schemas.microsoft.com/office/drawing/2014/main" id="{7115E3A9-0CA6-AC04-22B6-31285590554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3249" y="3170831"/>
          <a:ext cx="1211376" cy="702860"/>
        </a:xfrm>
        <a:prstGeom prst="rect">
          <a:avLst/>
        </a:prstGeom>
      </xdr:spPr>
    </xdr:pic>
    <xdr:clientData/>
  </xdr:oneCellAnchor>
  <xdr:oneCellAnchor>
    <xdr:from>
      <xdr:col>1</xdr:col>
      <xdr:colOff>122830</xdr:colOff>
      <xdr:row>29</xdr:row>
      <xdr:rowOff>20473</xdr:rowOff>
    </xdr:from>
    <xdr:ext cx="948520" cy="1560614"/>
    <xdr:pic>
      <xdr:nvPicPr>
        <xdr:cNvPr id="5" name="Picture 4">
          <a:extLst>
            <a:ext uri="{FF2B5EF4-FFF2-40B4-BE49-F238E27FC236}">
              <a16:creationId xmlns:a16="http://schemas.microsoft.com/office/drawing/2014/main" id="{D87E44AC-072D-46FD-373C-7E2D1C0B60C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32430" y="5544973"/>
          <a:ext cx="948520" cy="1560614"/>
        </a:xfrm>
        <a:prstGeom prst="rect">
          <a:avLst/>
        </a:prstGeom>
      </xdr:spPr>
    </xdr:pic>
    <xdr:clientData/>
  </xdr:oneCellAnchor>
  <xdr:oneCellAnchor>
    <xdr:from>
      <xdr:col>1</xdr:col>
      <xdr:colOff>300250</xdr:colOff>
      <xdr:row>28</xdr:row>
      <xdr:rowOff>6824</xdr:rowOff>
    </xdr:from>
    <xdr:ext cx="552735" cy="735551"/>
    <xdr:pic>
      <xdr:nvPicPr>
        <xdr:cNvPr id="6" name="Picture 5">
          <a:extLst>
            <a:ext uri="{FF2B5EF4-FFF2-40B4-BE49-F238E27FC236}">
              <a16:creationId xmlns:a16="http://schemas.microsoft.com/office/drawing/2014/main" id="{261EAF4F-3C22-521A-17EA-2247C76DDDE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09850" y="5340824"/>
          <a:ext cx="552735" cy="735551"/>
        </a:xfrm>
        <a:prstGeom prst="rect">
          <a:avLst/>
        </a:prstGeom>
      </xdr:spPr>
    </xdr:pic>
    <xdr:clientData/>
  </xdr:oneCellAnchor>
  <xdr:oneCellAnchor>
    <xdr:from>
      <xdr:col>1</xdr:col>
      <xdr:colOff>0</xdr:colOff>
      <xdr:row>27</xdr:row>
      <xdr:rowOff>13648</xdr:rowOff>
    </xdr:from>
    <xdr:ext cx="1232421" cy="1024430"/>
    <xdr:pic>
      <xdr:nvPicPr>
        <xdr:cNvPr id="7" name="Picture 6">
          <a:extLst>
            <a:ext uri="{FF2B5EF4-FFF2-40B4-BE49-F238E27FC236}">
              <a16:creationId xmlns:a16="http://schemas.microsoft.com/office/drawing/2014/main" id="{E3F033A5-E88E-83E2-AA85-03BC2B7DE5B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09600" y="5157148"/>
          <a:ext cx="1232421" cy="1024430"/>
        </a:xfrm>
        <a:prstGeom prst="rect">
          <a:avLst/>
        </a:prstGeom>
      </xdr:spPr>
    </xdr:pic>
    <xdr:clientData/>
  </xdr:oneCellAnchor>
  <xdr:oneCellAnchor>
    <xdr:from>
      <xdr:col>1</xdr:col>
      <xdr:colOff>11584</xdr:colOff>
      <xdr:row>20</xdr:row>
      <xdr:rowOff>872287</xdr:rowOff>
    </xdr:from>
    <xdr:ext cx="1215976" cy="2481680"/>
    <xdr:pic>
      <xdr:nvPicPr>
        <xdr:cNvPr id="8" name="Picture 7">
          <a:extLst>
            <a:ext uri="{FF2B5EF4-FFF2-40B4-BE49-F238E27FC236}">
              <a16:creationId xmlns:a16="http://schemas.microsoft.com/office/drawing/2014/main" id="{7324CEEE-2790-4095-2FD5-EEAAB0E8498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16200000">
          <a:off x="-11668" y="4629339"/>
          <a:ext cx="2481680" cy="1215976"/>
        </a:xfrm>
        <a:prstGeom prst="rect">
          <a:avLst/>
        </a:prstGeom>
      </xdr:spPr>
    </xdr:pic>
    <xdr:clientData/>
  </xdr:oneCellAnchor>
  <xdr:oneCellAnchor>
    <xdr:from>
      <xdr:col>1</xdr:col>
      <xdr:colOff>54592</xdr:colOff>
      <xdr:row>23</xdr:row>
      <xdr:rowOff>6824</xdr:rowOff>
    </xdr:from>
    <xdr:ext cx="1132764" cy="1170886"/>
    <xdr:pic>
      <xdr:nvPicPr>
        <xdr:cNvPr id="9" name="Picture 8">
          <a:extLst>
            <a:ext uri="{FF2B5EF4-FFF2-40B4-BE49-F238E27FC236}">
              <a16:creationId xmlns:a16="http://schemas.microsoft.com/office/drawing/2014/main" id="{8A672EBB-883E-38DF-397B-1F25A514C4E6}"/>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64192" y="4388324"/>
          <a:ext cx="1132764" cy="1170886"/>
        </a:xfrm>
        <a:prstGeom prst="rect">
          <a:avLst/>
        </a:prstGeom>
      </xdr:spPr>
    </xdr:pic>
    <xdr:clientData/>
  </xdr:oneCellAnchor>
  <xdr:oneCellAnchor>
    <xdr:from>
      <xdr:col>1</xdr:col>
      <xdr:colOff>13648</xdr:colOff>
      <xdr:row>21</xdr:row>
      <xdr:rowOff>219442</xdr:rowOff>
    </xdr:from>
    <xdr:ext cx="1216179" cy="551656"/>
    <xdr:pic>
      <xdr:nvPicPr>
        <xdr:cNvPr id="10" name="Picture 9">
          <a:extLst>
            <a:ext uri="{FF2B5EF4-FFF2-40B4-BE49-F238E27FC236}">
              <a16:creationId xmlns:a16="http://schemas.microsoft.com/office/drawing/2014/main" id="{D35432F7-AF69-FA5A-5294-26CF8274FD8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rot="5400000">
          <a:off x="955510" y="3859105"/>
          <a:ext cx="551656" cy="1216179"/>
        </a:xfrm>
        <a:prstGeom prst="rect">
          <a:avLst/>
        </a:prstGeom>
      </xdr:spPr>
    </xdr:pic>
    <xdr:clientData/>
  </xdr:oneCellAnchor>
  <xdr:oneCellAnchor>
    <xdr:from>
      <xdr:col>1</xdr:col>
      <xdr:colOff>92052</xdr:colOff>
      <xdr:row>21</xdr:row>
      <xdr:rowOff>1088479</xdr:rowOff>
    </xdr:from>
    <xdr:ext cx="1029967" cy="1052691"/>
    <xdr:pic>
      <xdr:nvPicPr>
        <xdr:cNvPr id="11" name="Picture 10">
          <a:extLst>
            <a:ext uri="{FF2B5EF4-FFF2-40B4-BE49-F238E27FC236}">
              <a16:creationId xmlns:a16="http://schemas.microsoft.com/office/drawing/2014/main" id="{05657040-732D-D4FC-3CC7-09E9F8AE5A69}"/>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rot="5400000">
          <a:off x="690290" y="4204991"/>
          <a:ext cx="1052691" cy="1029967"/>
        </a:xfrm>
        <a:prstGeom prst="rect">
          <a:avLst/>
        </a:prstGeom>
      </xdr:spPr>
    </xdr:pic>
    <xdr:clientData/>
  </xdr:oneCellAnchor>
  <xdr:oneCellAnchor>
    <xdr:from>
      <xdr:col>1</xdr:col>
      <xdr:colOff>154781</xdr:colOff>
      <xdr:row>24</xdr:row>
      <xdr:rowOff>101204</xdr:rowOff>
    </xdr:from>
    <xdr:ext cx="945603" cy="1006078"/>
    <xdr:pic>
      <xdr:nvPicPr>
        <xdr:cNvPr id="12" name="Picture 11">
          <a:extLst>
            <a:ext uri="{FF2B5EF4-FFF2-40B4-BE49-F238E27FC236}">
              <a16:creationId xmlns:a16="http://schemas.microsoft.com/office/drawing/2014/main" id="{8076EA45-EB87-8C87-B3F9-0647780300E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64381" y="4673204"/>
          <a:ext cx="945603" cy="1006078"/>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rupti%20Dalvi/OneDrive%20-%20Travel%20food%20Services/Desktop/EXCEL/Architecture%20BOQ_AJ1881_Mumbai_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EC-01"/>
      <sheetName val="SEC-02"/>
    </sheetNames>
    <sheetDataSet>
      <sheetData sheetId="0"/>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39"/>
  <sheetViews>
    <sheetView tabSelected="1" view="pageBreakPreview" topLeftCell="A31" zoomScale="80" zoomScaleNormal="100" zoomScaleSheetLayoutView="80" zoomScalePageLayoutView="84" workbookViewId="0">
      <selection activeCell="G38" sqref="G38"/>
    </sheetView>
  </sheetViews>
  <sheetFormatPr defaultColWidth="9.140625" defaultRowHeight="13.5" x14ac:dyDescent="0.25"/>
  <cols>
    <col min="1" max="1" width="5.7109375" style="7" customWidth="1"/>
    <col min="2" max="2" width="18.42578125" style="7" customWidth="1"/>
    <col min="3" max="3" width="69.85546875" style="6" customWidth="1"/>
    <col min="4" max="4" width="5.42578125" style="5" customWidth="1"/>
    <col min="5" max="5" width="7.85546875" style="4" customWidth="1"/>
    <col min="6" max="6" width="15.28515625" style="3" customWidth="1"/>
    <col min="7" max="7" width="19.85546875" style="2" customWidth="1"/>
    <col min="8" max="8" width="55.85546875" style="1" customWidth="1"/>
    <col min="9" max="10" width="9.140625" style="1"/>
    <col min="11" max="11" width="9.42578125" style="1" bestFit="1" customWidth="1"/>
    <col min="12" max="16384" width="9.140625" style="1"/>
  </cols>
  <sheetData>
    <row r="1" spans="1:8" ht="15" x14ac:dyDescent="0.25">
      <c r="A1" s="72"/>
      <c r="B1" s="72"/>
      <c r="C1" s="72"/>
      <c r="D1" s="72"/>
      <c r="E1" s="72"/>
      <c r="F1" s="72"/>
      <c r="G1" s="72"/>
      <c r="H1" s="31"/>
    </row>
    <row r="2" spans="1:8" ht="33" customHeight="1" x14ac:dyDescent="0.25">
      <c r="A2" s="71" t="s">
        <v>39</v>
      </c>
      <c r="B2" s="71"/>
      <c r="C2" s="71"/>
      <c r="D2" s="71"/>
      <c r="E2" s="71"/>
      <c r="F2" s="71"/>
      <c r="G2" s="71"/>
      <c r="H2" s="31"/>
    </row>
    <row r="3" spans="1:8" ht="15" x14ac:dyDescent="0.25">
      <c r="A3" s="70"/>
      <c r="B3" s="70"/>
      <c r="C3" s="70"/>
      <c r="D3" s="70"/>
      <c r="E3" s="70"/>
      <c r="F3" s="70"/>
      <c r="G3" s="70"/>
      <c r="H3" s="31"/>
    </row>
    <row r="4" spans="1:8" ht="32.25" customHeight="1" x14ac:dyDescent="0.25">
      <c r="A4" s="69" t="str">
        <f>C7</f>
        <v>SECTION 03 - JOINERY, PLANTER BOX WITH PLANTS &amp; LOOSE FURNITURES</v>
      </c>
      <c r="B4" s="69"/>
      <c r="C4" s="69"/>
      <c r="D4" s="69"/>
      <c r="E4" s="69"/>
      <c r="F4" s="69"/>
      <c r="G4" s="69"/>
      <c r="H4" s="2"/>
    </row>
    <row r="5" spans="1:8" ht="20.25" customHeight="1" x14ac:dyDescent="0.25">
      <c r="A5" s="68" t="s">
        <v>38</v>
      </c>
      <c r="B5" s="68" t="s">
        <v>37</v>
      </c>
      <c r="C5" s="67" t="s">
        <v>36</v>
      </c>
      <c r="D5" s="67" t="s">
        <v>35</v>
      </c>
      <c r="E5" s="66" t="s">
        <v>34</v>
      </c>
      <c r="F5" s="65" t="s">
        <v>33</v>
      </c>
      <c r="G5" s="64" t="s">
        <v>32</v>
      </c>
      <c r="H5" s="10"/>
    </row>
    <row r="6" spans="1:8" ht="20.25" customHeight="1" x14ac:dyDescent="0.25">
      <c r="A6" s="68"/>
      <c r="B6" s="68"/>
      <c r="C6" s="67"/>
      <c r="D6" s="67"/>
      <c r="E6" s="66"/>
      <c r="F6" s="65"/>
      <c r="G6" s="64" t="s">
        <v>31</v>
      </c>
      <c r="H6" s="10"/>
    </row>
    <row r="7" spans="1:8" ht="19.5" customHeight="1" x14ac:dyDescent="0.25">
      <c r="A7" s="29"/>
      <c r="B7" s="29"/>
      <c r="C7" s="63" t="s">
        <v>30</v>
      </c>
      <c r="D7" s="19"/>
      <c r="E7" s="27"/>
      <c r="F7" s="25"/>
      <c r="G7" s="13"/>
    </row>
    <row r="8" spans="1:8" ht="51" x14ac:dyDescent="0.25">
      <c r="A8" s="29"/>
      <c r="B8" s="29"/>
      <c r="C8" s="54" t="s">
        <v>29</v>
      </c>
      <c r="D8" s="19"/>
      <c r="E8" s="27"/>
      <c r="F8" s="25"/>
      <c r="G8" s="13"/>
    </row>
    <row r="9" spans="1:8" ht="25.5" x14ac:dyDescent="0.2">
      <c r="A9" s="29" t="s">
        <v>3</v>
      </c>
      <c r="B9" s="29"/>
      <c r="C9" s="62" t="s">
        <v>28</v>
      </c>
      <c r="D9" s="19"/>
      <c r="E9" s="27"/>
      <c r="F9" s="25"/>
      <c r="G9" s="13"/>
    </row>
    <row r="10" spans="1:8" ht="25.5" x14ac:dyDescent="0.2">
      <c r="A10" s="29" t="s">
        <v>27</v>
      </c>
      <c r="B10" s="29"/>
      <c r="C10" s="62" t="s">
        <v>26</v>
      </c>
      <c r="D10" s="19"/>
      <c r="E10" s="27"/>
      <c r="F10" s="25"/>
      <c r="G10" s="13"/>
    </row>
    <row r="11" spans="1:8" ht="63.75" x14ac:dyDescent="0.2">
      <c r="A11" s="29" t="s">
        <v>25</v>
      </c>
      <c r="B11" s="29"/>
      <c r="C11" s="62" t="s">
        <v>24</v>
      </c>
      <c r="D11" s="19"/>
      <c r="E11" s="27"/>
      <c r="F11" s="25"/>
      <c r="G11" s="13"/>
    </row>
    <row r="12" spans="1:8" x14ac:dyDescent="0.25">
      <c r="A12" s="29"/>
      <c r="B12" s="29"/>
      <c r="C12" s="54"/>
      <c r="D12" s="19"/>
      <c r="E12" s="27"/>
      <c r="F12" s="25"/>
      <c r="G12" s="13"/>
    </row>
    <row r="13" spans="1:8" x14ac:dyDescent="0.25">
      <c r="A13" s="60">
        <v>1</v>
      </c>
      <c r="B13" s="60"/>
      <c r="C13" s="59" t="s">
        <v>23</v>
      </c>
      <c r="D13" s="58"/>
      <c r="E13" s="57"/>
      <c r="F13" s="56"/>
      <c r="G13" s="55"/>
    </row>
    <row r="14" spans="1:8" ht="81.2" customHeight="1" x14ac:dyDescent="0.25">
      <c r="A14" s="39">
        <v>1.01</v>
      </c>
      <c r="B14" s="39"/>
      <c r="C14" s="42" t="s">
        <v>22</v>
      </c>
      <c r="D14" s="41" t="s">
        <v>17</v>
      </c>
      <c r="E14" s="40">
        <v>24</v>
      </c>
      <c r="F14" s="36">
        <v>12500</v>
      </c>
      <c r="G14" s="35">
        <f>F14*E14</f>
        <v>300000</v>
      </c>
    </row>
    <row r="15" spans="1:8" ht="94.7" customHeight="1" x14ac:dyDescent="0.25">
      <c r="A15" s="39">
        <v>1.02</v>
      </c>
      <c r="B15" s="39"/>
      <c r="C15" s="61" t="s">
        <v>21</v>
      </c>
      <c r="D15" s="41" t="s">
        <v>17</v>
      </c>
      <c r="E15" s="40">
        <v>1</v>
      </c>
      <c r="F15" s="36">
        <v>180000</v>
      </c>
      <c r="G15" s="35">
        <f>F15*E15</f>
        <v>180000</v>
      </c>
    </row>
    <row r="16" spans="1:8" x14ac:dyDescent="0.25">
      <c r="A16" s="60">
        <v>2</v>
      </c>
      <c r="B16" s="60"/>
      <c r="C16" s="59" t="s">
        <v>20</v>
      </c>
      <c r="D16" s="58"/>
      <c r="E16" s="57"/>
      <c r="F16" s="56"/>
      <c r="G16" s="55"/>
    </row>
    <row r="17" spans="1:8" ht="96.75" customHeight="1" x14ac:dyDescent="0.25">
      <c r="A17" s="39">
        <f>A16+0.01</f>
        <v>2.0099999999999998</v>
      </c>
      <c r="B17" s="39"/>
      <c r="C17" s="42" t="s">
        <v>19</v>
      </c>
      <c r="D17" s="41"/>
      <c r="E17" s="40"/>
      <c r="F17" s="36"/>
      <c r="G17" s="35"/>
    </row>
    <row r="18" spans="1:8" x14ac:dyDescent="0.25">
      <c r="A18" s="39"/>
      <c r="B18" s="39"/>
      <c r="C18" s="42" t="s">
        <v>18</v>
      </c>
      <c r="D18" s="41" t="s">
        <v>17</v>
      </c>
      <c r="E18" s="40">
        <v>18</v>
      </c>
      <c r="F18" s="36">
        <v>28000</v>
      </c>
      <c r="G18" s="35">
        <f>F18*E18</f>
        <v>504000</v>
      </c>
    </row>
    <row r="19" spans="1:8" x14ac:dyDescent="0.25">
      <c r="A19" s="29"/>
      <c r="B19" s="29"/>
      <c r="C19" s="54"/>
      <c r="D19" s="19"/>
      <c r="E19" s="27"/>
      <c r="F19" s="25"/>
      <c r="G19" s="13"/>
    </row>
    <row r="20" spans="1:8" x14ac:dyDescent="0.25">
      <c r="A20" s="48">
        <v>3</v>
      </c>
      <c r="B20" s="48"/>
      <c r="C20" s="47" t="s">
        <v>16</v>
      </c>
      <c r="D20" s="46"/>
      <c r="E20" s="45"/>
      <c r="F20" s="44"/>
      <c r="G20" s="43"/>
      <c r="H20" s="34"/>
    </row>
    <row r="21" spans="1:8" ht="334.35" customHeight="1" x14ac:dyDescent="0.25">
      <c r="A21" s="39">
        <f>A20+0.01</f>
        <v>3.01</v>
      </c>
      <c r="B21" s="39"/>
      <c r="C21" s="53" t="s">
        <v>15</v>
      </c>
      <c r="D21" s="41" t="s">
        <v>6</v>
      </c>
      <c r="E21" s="40">
        <v>1</v>
      </c>
      <c r="F21" s="36">
        <v>520000</v>
      </c>
      <c r="G21" s="35">
        <f>F21*E21</f>
        <v>520000</v>
      </c>
      <c r="H21" s="52"/>
    </row>
    <row r="22" spans="1:8" ht="86.1" customHeight="1" x14ac:dyDescent="0.25">
      <c r="A22" s="39">
        <f>A21+0.01</f>
        <v>3.0199999999999996</v>
      </c>
      <c r="B22" s="50"/>
      <c r="C22" s="51" t="s">
        <v>14</v>
      </c>
      <c r="D22" s="41" t="s">
        <v>6</v>
      </c>
      <c r="E22" s="40">
        <v>1</v>
      </c>
      <c r="F22" s="50">
        <v>120000</v>
      </c>
      <c r="G22" s="35">
        <f>F22*E22</f>
        <v>120000</v>
      </c>
      <c r="H22" s="31"/>
    </row>
    <row r="23" spans="1:8" ht="86.1" customHeight="1" x14ac:dyDescent="0.25">
      <c r="A23" s="39">
        <f>A22+0.01</f>
        <v>3.0299999999999994</v>
      </c>
      <c r="B23" s="50"/>
      <c r="C23" s="51" t="s">
        <v>13</v>
      </c>
      <c r="D23" s="41" t="s">
        <v>6</v>
      </c>
      <c r="E23" s="40">
        <v>1</v>
      </c>
      <c r="F23" s="50">
        <v>68000</v>
      </c>
      <c r="G23" s="35">
        <f>F23*E23</f>
        <v>68000</v>
      </c>
      <c r="H23" s="31"/>
    </row>
    <row r="24" spans="1:8" ht="93.6" customHeight="1" x14ac:dyDescent="0.25">
      <c r="A24" s="39">
        <f>A23+0.01</f>
        <v>3.0399999999999991</v>
      </c>
      <c r="B24" s="50"/>
      <c r="C24" s="51" t="s">
        <v>12</v>
      </c>
      <c r="D24" s="41" t="s">
        <v>6</v>
      </c>
      <c r="E24" s="40">
        <v>1</v>
      </c>
      <c r="F24" s="50">
        <v>42000</v>
      </c>
      <c r="G24" s="35">
        <f>F24*E24</f>
        <v>42000</v>
      </c>
      <c r="H24" s="31"/>
    </row>
    <row r="25" spans="1:8" ht="93.6" customHeight="1" x14ac:dyDescent="0.25">
      <c r="A25" s="39">
        <f>A24+0.01</f>
        <v>3.0499999999999989</v>
      </c>
      <c r="B25" s="50"/>
      <c r="C25" s="51" t="s">
        <v>11</v>
      </c>
      <c r="D25" s="41" t="s">
        <v>6</v>
      </c>
      <c r="E25" s="40">
        <v>1</v>
      </c>
      <c r="F25" s="50">
        <v>16500</v>
      </c>
      <c r="G25" s="35">
        <f>F25*E25</f>
        <v>16500</v>
      </c>
      <c r="H25" s="31"/>
    </row>
    <row r="26" spans="1:8" ht="15" x14ac:dyDescent="0.25">
      <c r="A26" s="50"/>
      <c r="B26" s="50"/>
      <c r="C26" s="50"/>
      <c r="D26" s="50"/>
      <c r="E26" s="50"/>
      <c r="F26" s="50"/>
      <c r="G26" s="49"/>
      <c r="H26" s="31"/>
    </row>
    <row r="27" spans="1:8" x14ac:dyDescent="0.25">
      <c r="A27" s="48">
        <v>4</v>
      </c>
      <c r="B27" s="48"/>
      <c r="C27" s="47" t="s">
        <v>10</v>
      </c>
      <c r="D27" s="46"/>
      <c r="E27" s="45"/>
      <c r="F27" s="44"/>
      <c r="G27" s="43"/>
      <c r="H27" s="34"/>
    </row>
    <row r="28" spans="1:8" ht="97.35" customHeight="1" x14ac:dyDescent="0.25">
      <c r="A28" s="39">
        <f>A27+0.01</f>
        <v>4.01</v>
      </c>
      <c r="B28" s="39"/>
      <c r="C28" s="42" t="s">
        <v>9</v>
      </c>
      <c r="D28" s="41" t="s">
        <v>6</v>
      </c>
      <c r="E28" s="40">
        <v>2</v>
      </c>
      <c r="F28" s="36">
        <v>31500</v>
      </c>
      <c r="G28" s="35">
        <f>F28*E28</f>
        <v>63000</v>
      </c>
      <c r="H28" s="34"/>
    </row>
    <row r="29" spans="1:8" ht="72" customHeight="1" x14ac:dyDescent="0.25">
      <c r="A29" s="39">
        <f>A28+0.01</f>
        <v>4.0199999999999996</v>
      </c>
      <c r="B29" s="39"/>
      <c r="C29" s="42" t="s">
        <v>8</v>
      </c>
      <c r="D29" s="41" t="s">
        <v>6</v>
      </c>
      <c r="E29" s="40">
        <v>3</v>
      </c>
      <c r="F29" s="36">
        <v>12000</v>
      </c>
      <c r="G29" s="35">
        <f>F29*E29</f>
        <v>36000</v>
      </c>
      <c r="H29" s="34"/>
    </row>
    <row r="30" spans="1:8" ht="125.25" customHeight="1" x14ac:dyDescent="0.25">
      <c r="A30" s="39">
        <f>A29+0.01</f>
        <v>4.0299999999999994</v>
      </c>
      <c r="B30" s="39"/>
      <c r="C30" s="38" t="s">
        <v>7</v>
      </c>
      <c r="D30" s="37" t="s">
        <v>6</v>
      </c>
      <c r="E30" s="37">
        <v>1</v>
      </c>
      <c r="F30" s="36">
        <v>55000</v>
      </c>
      <c r="G30" s="35">
        <f>F30*E30</f>
        <v>55000</v>
      </c>
      <c r="H30" s="34"/>
    </row>
    <row r="31" spans="1:8" ht="15" x14ac:dyDescent="0.25">
      <c r="A31" s="29"/>
      <c r="B31" s="29"/>
      <c r="C31" s="33"/>
      <c r="D31" s="19"/>
      <c r="E31" s="27"/>
      <c r="F31" s="32"/>
      <c r="G31" s="32"/>
      <c r="H31" s="31"/>
    </row>
    <row r="32" spans="1:8" x14ac:dyDescent="0.25">
      <c r="A32" s="29"/>
      <c r="B32" s="29"/>
      <c r="C32" s="30" t="s">
        <v>5</v>
      </c>
      <c r="D32" s="19"/>
      <c r="E32" s="27"/>
      <c r="F32" s="26"/>
      <c r="G32" s="25"/>
      <c r="H32" s="24"/>
    </row>
    <row r="33" spans="1:8" x14ac:dyDescent="0.25">
      <c r="A33" s="29"/>
      <c r="B33" s="29"/>
      <c r="C33" s="28"/>
      <c r="D33" s="19"/>
      <c r="E33" s="27"/>
      <c r="F33" s="26"/>
      <c r="G33" s="25"/>
      <c r="H33" s="24"/>
    </row>
    <row r="34" spans="1:8" x14ac:dyDescent="0.25">
      <c r="A34" s="21"/>
      <c r="B34" s="21"/>
      <c r="C34" s="23" t="s">
        <v>4</v>
      </c>
      <c r="D34" s="19"/>
      <c r="E34" s="15"/>
      <c r="F34" s="14"/>
      <c r="G34" s="13"/>
      <c r="H34" s="10"/>
    </row>
    <row r="35" spans="1:8" x14ac:dyDescent="0.25">
      <c r="A35" s="21"/>
      <c r="B35" s="21"/>
      <c r="C35" s="22"/>
      <c r="D35" s="19"/>
      <c r="E35" s="15"/>
      <c r="F35" s="14"/>
      <c r="G35" s="13"/>
      <c r="H35" s="10"/>
    </row>
    <row r="36" spans="1:8" ht="54" x14ac:dyDescent="0.25">
      <c r="A36" s="21" t="s">
        <v>3</v>
      </c>
      <c r="B36" s="21"/>
      <c r="C36" s="20" t="s">
        <v>2</v>
      </c>
      <c r="D36" s="19"/>
      <c r="E36" s="15"/>
      <c r="F36" s="14"/>
      <c r="G36" s="13"/>
      <c r="H36" s="10"/>
    </row>
    <row r="37" spans="1:8" x14ac:dyDescent="0.25">
      <c r="A37" s="18"/>
      <c r="B37" s="18"/>
      <c r="C37" s="17"/>
      <c r="D37" s="16"/>
      <c r="E37" s="15"/>
      <c r="F37" s="14"/>
      <c r="G37" s="13"/>
      <c r="H37" s="10"/>
    </row>
    <row r="38" spans="1:8" ht="18" customHeight="1" x14ac:dyDescent="0.25">
      <c r="A38" s="12" t="s">
        <v>1</v>
      </c>
      <c r="B38" s="12"/>
      <c r="C38" s="12"/>
      <c r="D38" s="12"/>
      <c r="E38" s="12"/>
      <c r="F38" s="12"/>
      <c r="G38" s="11">
        <f>SUM(G7:G36)</f>
        <v>1904500</v>
      </c>
      <c r="H38" s="10"/>
    </row>
    <row r="39" spans="1:8" ht="18" customHeight="1" x14ac:dyDescent="0.25">
      <c r="A39" s="9" t="s">
        <v>0</v>
      </c>
      <c r="B39" s="9"/>
      <c r="C39" s="9"/>
      <c r="D39" s="9"/>
      <c r="E39" s="9"/>
      <c r="F39" s="9"/>
      <c r="G39" s="8"/>
    </row>
  </sheetData>
  <mergeCells count="12">
    <mergeCell ref="F5:F6"/>
    <mergeCell ref="B5:B6"/>
    <mergeCell ref="A39:F39"/>
    <mergeCell ref="A38:F38"/>
    <mergeCell ref="A4:G4"/>
    <mergeCell ref="A1:G1"/>
    <mergeCell ref="A2:G2"/>
    <mergeCell ref="A3:G3"/>
    <mergeCell ref="A5:A6"/>
    <mergeCell ref="C5:C6"/>
    <mergeCell ref="D5:D6"/>
    <mergeCell ref="E5:E6"/>
  </mergeCells>
  <printOptions horizontalCentered="1"/>
  <pageMargins left="0.7" right="0.7" top="0.75" bottom="0.75" header="0.3" footer="0.3"/>
  <pageSetup paperSize="9" scale="61" fitToHeight="0" orientation="portrait" r:id="rId1"/>
  <headerFooter>
    <oddHeader>&amp;R&amp;G</oddHeader>
  </headerFooter>
  <rowBreaks count="1" manualBreakCount="1">
    <brk id="26" max="5"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SEC-03</vt:lpstr>
      <vt:lpstr>'SEC-03'!Print_Area</vt:lpstr>
      <vt:lpstr>'SEC-03'!Print_Titles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Trupti Dalvi</dc:creator>
  <cp:lastModifiedBy>Trupti Dalvi</cp:lastModifiedBy>
  <dcterms:created xsi:type="dcterms:W3CDTF">2024-07-08T06:00:26Z</dcterms:created>
  <dcterms:modified xsi:type="dcterms:W3CDTF">2024-07-08T06:00:48Z</dcterms:modified>
</cp:coreProperties>
</file>