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hadab Sukri\OneDrive - Travel food Services\Mopa\Forecourt\Drawing Submission\Budwiser Bar\Tender\"/>
    </mc:Choice>
  </mc:AlternateContent>
  <bookViews>
    <workbookView xWindow="-120" yWindow="-120" windowWidth="21840" windowHeight="13020"/>
  </bookViews>
  <sheets>
    <sheet name="BUDWEISER" sheetId="4" r:id="rId1"/>
    <sheet name="Sheet2" sheetId="3" state="hidden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4" l="1"/>
  <c r="F9" i="4"/>
  <c r="F10" i="4"/>
  <c r="F8" i="4"/>
  <c r="F7" i="4"/>
  <c r="K11" i="3" l="1"/>
  <c r="K12" i="3"/>
  <c r="K13" i="3"/>
  <c r="K14" i="3"/>
  <c r="K15" i="3"/>
  <c r="K16" i="3"/>
  <c r="K17" i="3"/>
  <c r="K18" i="3"/>
  <c r="K19" i="3"/>
  <c r="K20" i="3"/>
  <c r="K10" i="3"/>
  <c r="E29" i="3"/>
  <c r="F27" i="3"/>
</calcChain>
</file>

<file path=xl/sharedStrings.xml><?xml version="1.0" encoding="utf-8"?>
<sst xmlns="http://schemas.openxmlformats.org/spreadsheetml/2006/main" count="55" uniqueCount="52">
  <si>
    <t>S. No.</t>
  </si>
  <si>
    <t>Each</t>
  </si>
  <si>
    <t>A</t>
  </si>
  <si>
    <t>C</t>
  </si>
  <si>
    <t>MS / GI pipes</t>
  </si>
  <si>
    <t>Prakash Surya , TT Swastik , Jindal (Hisar ), Tata</t>
  </si>
  <si>
    <t>D</t>
  </si>
  <si>
    <t>Pipe Coat Material</t>
  </si>
  <si>
    <t>E</t>
  </si>
  <si>
    <t>Sluice / Butterfly / Non return / Ball valves</t>
  </si>
  <si>
    <t>F</t>
  </si>
  <si>
    <t>Fire hydrant valves / Short branch pipe / FB Withdrawl &amp; Inlet</t>
  </si>
  <si>
    <t>G</t>
  </si>
  <si>
    <t>Fire hose pipes / First aid fire hose reel / Fireman's Axe</t>
  </si>
  <si>
    <t>Newage, Ceasefire, Jayshree , Ushafire, Safex,  Eversafe,  Jyoti</t>
  </si>
  <si>
    <t>H</t>
  </si>
  <si>
    <t>Sprinkler heads</t>
  </si>
  <si>
    <t>I</t>
  </si>
  <si>
    <t>Fire  Extinguishers</t>
  </si>
  <si>
    <t>Cease fire,  Safex,  Minimax,  Newage,  Peterautokit,  Eversafe, Ansul</t>
  </si>
  <si>
    <t>APPROVED MAKES</t>
  </si>
  <si>
    <t>DESCRIPTION</t>
  </si>
  <si>
    <t>UNIT</t>
  </si>
  <si>
    <t>QTY</t>
  </si>
  <si>
    <t>RATE</t>
  </si>
  <si>
    <t>AMOUNT</t>
  </si>
  <si>
    <t>VARIATION COST +-10 TO 20%</t>
  </si>
  <si>
    <t>Supply &amp; Fixing  ISI marked ( IS : 15683 )  Portable Fire Exitnguisher, ABC type,finished externally with red enamel paint, complete  in all respects including  initial fill and wall suspension of following capacity.</t>
  </si>
  <si>
    <t>EXTERNAL</t>
  </si>
  <si>
    <t>Tyco, Eversafe, Reliable, Spraysafe, Viking</t>
  </si>
  <si>
    <t>Newage, Ceasefire,  Vijay,  Minimax, Eversafe , Peter autokit , Padmini</t>
  </si>
  <si>
    <t xml:space="preserve">Audco , Advance , Zoloto , Kirloskar , Intervalve,  Leader,  Cim </t>
  </si>
  <si>
    <t>PUMP</t>
  </si>
  <si>
    <t>G.F</t>
  </si>
  <si>
    <t>1ST FLOOR</t>
  </si>
  <si>
    <t>B.F</t>
  </si>
  <si>
    <t>2ND FLOOR</t>
  </si>
  <si>
    <t>3RD FLOOR</t>
  </si>
  <si>
    <t>4TH FLOOR</t>
  </si>
  <si>
    <t>WALL SPLNKR</t>
  </si>
  <si>
    <t>SPLNKR</t>
  </si>
  <si>
    <t>T</t>
  </si>
  <si>
    <r>
      <t>Pypkote, Makphalt, Safex,</t>
    </r>
    <r>
      <rPr>
        <sz val="11"/>
        <rFont val="Calibri"/>
        <family val="2"/>
        <scheme val="minor"/>
      </rPr>
      <t xml:space="preserve"> mlote</t>
    </r>
  </si>
  <si>
    <t>Mather &amp; Platt ( Wilo ), Kirloskar,LUBI, Grundfos,XYLEM</t>
  </si>
  <si>
    <t>FIRE  pump</t>
  </si>
  <si>
    <t xml:space="preserve">  TOTAL COST IN Rs.</t>
  </si>
  <si>
    <t xml:space="preserve"> FIRE FIGHTING  WORK BOQ</t>
  </si>
  <si>
    <t>Supply &amp; Fixing ISI marked ( IS : 15683 )  Portable fire Extinguisher, k type flat base including valve, discharge  hose of not less than 10 mm dia. min. 600 mm long  &amp; complete  in  all respects  including initial fill. Capacity 6kg</t>
  </si>
  <si>
    <t xml:space="preserve">BUDWEISER  KITCHEN </t>
  </si>
  <si>
    <t xml:space="preserve">4 kg </t>
  </si>
  <si>
    <t>Supply &amp; Fixing ISI marked ( IS : 15683 )  Portable fire Extinguisher, Carbon‐dioxide  type flat base including valve, discharge  hose of not less than 10 mm dia. min. 600 mm long  &amp; complete  in  all respects  including initial fill with C02 gas confirming to IS:307‐1966 filled to a filling ratio of  not more  than  0.667and  wall  suspension bracket. Capacity 4.5 Kg.</t>
  </si>
  <si>
    <t>Providing &amp; Fixing Fireproof Safety Blanket size :- 1 m X 2 m X 2 m, Weight :- 420 GSM M2, Material :- Fibreglass Fabric, thickness 0.4 MM, Temperature Resistance 350 to 400 DegC.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</si>
</sst>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\ ##\ ###.0"/>
  </numFmts>
  <fonts count="11">
    <font>
      <sz val="11"/>
      <color theme="1"/>
      <name val="Calibri"/>
      <family val="2"/>
      <scheme val="minor"/>
    </font>
    <font>
      <sz val="10"/>
      <name val="Helv"/>
      <charset val="204"/>
    </font>
    <font>
      <sz val="10"/>
      <name val="Arial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2"/>
      <color indexed="8"/>
      <name val="Calibri"/>
      <family val="2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left" vertical="justify"/>
    </xf>
    <xf numFmtId="0" fontId="3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justify" vertical="top" wrapText="1"/>
    </xf>
    <xf numFmtId="0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1" applyFont="1" applyAlignment="1">
      <alignment horizontal="center" vertical="top" wrapText="1"/>
    </xf>
    <xf numFmtId="0" fontId="3" fillId="0" borderId="0" xfId="1" applyFont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top" wrapText="1"/>
    </xf>
    <xf numFmtId="0" fontId="8" fillId="0" borderId="1" xfId="1" applyFont="1" applyBorder="1" applyAlignment="1">
      <alignment horizontal="justify" vertical="top" wrapText="1"/>
    </xf>
    <xf numFmtId="164" fontId="9" fillId="2" borderId="1" xfId="1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6" fillId="0" borderId="1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vertical="top"/>
    </xf>
    <xf numFmtId="0" fontId="6" fillId="0" borderId="1" xfId="2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top" wrapText="1"/>
    </xf>
    <xf numFmtId="0" fontId="0" fillId="0" borderId="0" xfId="0" applyAlignment="1">
      <alignment horizontal="center"/>
    </xf>
  </cellXfs>
  <cellStyles count="3">
    <cellStyle name="Normal" xfId="0" builtinId="0"/>
    <cellStyle name="Normal 2" xfId="2"/>
    <cellStyle name="Style 1" xfId="1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topLeftCell="A7" workbookViewId="0">
      <selection activeCell="B10" sqref="B10"/>
    </sheetView>
  </sheetViews>
  <sheetFormatPr defaultRowHeight="15"/>
  <cols>
    <col min="1" max="1" width="7.42578125" style="13" customWidth="1"/>
    <col min="2" max="2" width="48.140625" style="2" customWidth="1"/>
    <col min="3" max="3" width="6.5703125" style="13" customWidth="1"/>
    <col min="4" max="4" width="8.140625" style="13" customWidth="1"/>
    <col min="5" max="5" width="12.42578125" style="13" customWidth="1"/>
    <col min="6" max="6" width="14" style="13" bestFit="1" customWidth="1"/>
    <col min="7" max="16384" width="9.140625" style="2"/>
  </cols>
  <sheetData>
    <row r="1" spans="1:6">
      <c r="A1" s="24" t="s">
        <v>46</v>
      </c>
      <c r="B1" s="24"/>
      <c r="C1" s="24"/>
      <c r="D1" s="24"/>
      <c r="E1" s="24"/>
      <c r="F1" s="24"/>
    </row>
    <row r="2" spans="1:6" s="3" customFormat="1">
      <c r="A2" s="25" t="s">
        <v>48</v>
      </c>
      <c r="B2" s="25"/>
      <c r="C2" s="25"/>
      <c r="D2" s="25"/>
      <c r="E2" s="25"/>
      <c r="F2" s="25"/>
    </row>
    <row r="3" spans="1:6">
      <c r="A3" s="16" t="s">
        <v>0</v>
      </c>
      <c r="B3" s="17" t="s">
        <v>21</v>
      </c>
      <c r="C3" s="16" t="s">
        <v>22</v>
      </c>
      <c r="D3" s="16" t="s">
        <v>23</v>
      </c>
      <c r="E3" s="16" t="s">
        <v>24</v>
      </c>
      <c r="F3" s="16" t="s">
        <v>25</v>
      </c>
    </row>
    <row r="4" spans="1:6" s="8" customFormat="1">
      <c r="A4" s="9"/>
      <c r="B4" s="5"/>
      <c r="C4" s="6"/>
      <c r="D4" s="6"/>
      <c r="E4" s="7"/>
      <c r="F4" s="7"/>
    </row>
    <row r="5" spans="1:6">
      <c r="A5" s="4"/>
      <c r="B5" s="5"/>
      <c r="C5" s="6"/>
      <c r="D5" s="6"/>
      <c r="E5" s="7"/>
      <c r="F5" s="7"/>
    </row>
    <row r="6" spans="1:6" ht="75">
      <c r="A6" s="4">
        <v>1</v>
      </c>
      <c r="B6" s="5" t="s">
        <v>27</v>
      </c>
      <c r="C6" s="6"/>
      <c r="D6" s="6"/>
      <c r="E6" s="7"/>
      <c r="F6" s="7"/>
    </row>
    <row r="7" spans="1:6">
      <c r="A7" s="4">
        <v>1.1000000000000001</v>
      </c>
      <c r="B7" s="5" t="s">
        <v>49</v>
      </c>
      <c r="C7" s="6" t="s">
        <v>1</v>
      </c>
      <c r="D7" s="6">
        <v>3</v>
      </c>
      <c r="E7" s="7"/>
      <c r="F7" s="7">
        <f>E7*D7</f>
        <v>0</v>
      </c>
    </row>
    <row r="8" spans="1:6" ht="126">
      <c r="A8" s="4">
        <v>2</v>
      </c>
      <c r="B8" s="18" t="s">
        <v>50</v>
      </c>
      <c r="C8" s="6" t="s">
        <v>1</v>
      </c>
      <c r="D8" s="6">
        <v>3</v>
      </c>
      <c r="E8" s="7"/>
      <c r="F8" s="7">
        <f>E8*D8</f>
        <v>0</v>
      </c>
    </row>
    <row r="9" spans="1:6" ht="75">
      <c r="A9" s="4">
        <v>3</v>
      </c>
      <c r="B9" s="5" t="s">
        <v>47</v>
      </c>
      <c r="C9" s="6" t="s">
        <v>1</v>
      </c>
      <c r="D9" s="6">
        <v>1</v>
      </c>
      <c r="E9" s="7"/>
      <c r="F9" s="7">
        <f>E9*D9</f>
        <v>0</v>
      </c>
    </row>
    <row r="10" spans="1:6" ht="60">
      <c r="A10" s="4">
        <v>4</v>
      </c>
      <c r="B10" s="5" t="s">
        <v>51</v>
      </c>
      <c r="C10" s="6" t="s">
        <v>1</v>
      </c>
      <c r="D10" s="6">
        <v>1</v>
      </c>
      <c r="E10" s="6"/>
      <c r="F10" s="7">
        <f>E10*D10</f>
        <v>0</v>
      </c>
    </row>
    <row r="11" spans="1:6" s="8" customFormat="1">
      <c r="A11" s="20"/>
      <c r="B11" s="26" t="s">
        <v>45</v>
      </c>
      <c r="C11" s="26"/>
      <c r="D11" s="26"/>
      <c r="E11" s="26"/>
      <c r="F11" s="19">
        <f>SUM(F5:F10)</f>
        <v>0</v>
      </c>
    </row>
    <row r="12" spans="1:6" s="8" customFormat="1">
      <c r="A12" s="9"/>
      <c r="B12" s="27"/>
      <c r="C12" s="27"/>
      <c r="D12" s="27"/>
      <c r="E12" s="27"/>
      <c r="F12" s="10"/>
    </row>
    <row r="13" spans="1:6" s="8" customFormat="1">
      <c r="A13" s="11"/>
      <c r="B13" s="28" t="s">
        <v>26</v>
      </c>
      <c r="C13" s="28"/>
      <c r="D13" s="28"/>
      <c r="E13" s="28"/>
      <c r="F13" s="12"/>
    </row>
    <row r="14" spans="1:6">
      <c r="A14" s="4"/>
      <c r="B14" s="29"/>
      <c r="C14" s="29"/>
      <c r="D14" s="29"/>
      <c r="E14" s="29"/>
      <c r="F14" s="29"/>
    </row>
    <row r="15" spans="1:6">
      <c r="A15" s="4"/>
      <c r="B15" s="29"/>
      <c r="C15" s="29"/>
      <c r="D15" s="29"/>
      <c r="E15" s="29"/>
      <c r="F15" s="29"/>
    </row>
    <row r="16" spans="1:6">
      <c r="A16" s="4"/>
      <c r="B16" s="29" t="s">
        <v>20</v>
      </c>
      <c r="C16" s="29"/>
      <c r="D16" s="29"/>
      <c r="E16" s="29"/>
      <c r="F16" s="29"/>
    </row>
    <row r="17" spans="1:6">
      <c r="A17" s="4" t="s">
        <v>2</v>
      </c>
      <c r="B17" s="22" t="s">
        <v>44</v>
      </c>
      <c r="C17" s="22"/>
      <c r="D17" s="22"/>
      <c r="E17" s="22"/>
      <c r="F17" s="22"/>
    </row>
    <row r="18" spans="1:6">
      <c r="A18" s="4"/>
      <c r="B18" s="23" t="s">
        <v>43</v>
      </c>
      <c r="C18" s="23"/>
      <c r="D18" s="23"/>
      <c r="E18" s="23"/>
      <c r="F18" s="23"/>
    </row>
    <row r="19" spans="1:6">
      <c r="A19" s="4" t="s">
        <v>3</v>
      </c>
      <c r="B19" s="22" t="s">
        <v>4</v>
      </c>
      <c r="C19" s="22"/>
      <c r="D19" s="22"/>
      <c r="E19" s="22"/>
      <c r="F19" s="22"/>
    </row>
    <row r="20" spans="1:6">
      <c r="A20" s="4"/>
      <c r="B20" s="23" t="s">
        <v>5</v>
      </c>
      <c r="C20" s="23"/>
      <c r="D20" s="23"/>
      <c r="E20" s="23"/>
      <c r="F20" s="23"/>
    </row>
    <row r="21" spans="1:6">
      <c r="A21" s="4" t="s">
        <v>6</v>
      </c>
      <c r="B21" s="22" t="s">
        <v>7</v>
      </c>
      <c r="C21" s="22"/>
      <c r="D21" s="22"/>
      <c r="E21" s="22"/>
      <c r="F21" s="22"/>
    </row>
    <row r="22" spans="1:6">
      <c r="A22" s="4"/>
      <c r="B22" s="23" t="s">
        <v>42</v>
      </c>
      <c r="C22" s="23"/>
      <c r="D22" s="23"/>
      <c r="E22" s="23"/>
      <c r="F22" s="23"/>
    </row>
    <row r="23" spans="1:6">
      <c r="A23" s="4" t="s">
        <v>8</v>
      </c>
      <c r="B23" s="22" t="s">
        <v>9</v>
      </c>
      <c r="C23" s="22"/>
      <c r="D23" s="22"/>
      <c r="E23" s="22"/>
      <c r="F23" s="22"/>
    </row>
    <row r="24" spans="1:6">
      <c r="A24" s="4"/>
      <c r="B24" s="23" t="s">
        <v>31</v>
      </c>
      <c r="C24" s="23"/>
      <c r="D24" s="23"/>
      <c r="E24" s="23"/>
      <c r="F24" s="23"/>
    </row>
    <row r="25" spans="1:6">
      <c r="A25" s="4" t="s">
        <v>10</v>
      </c>
      <c r="B25" s="22" t="s">
        <v>11</v>
      </c>
      <c r="C25" s="22"/>
      <c r="D25" s="22"/>
      <c r="E25" s="22"/>
      <c r="F25" s="22"/>
    </row>
    <row r="26" spans="1:6">
      <c r="A26" s="4"/>
      <c r="B26" s="21" t="s">
        <v>30</v>
      </c>
      <c r="C26" s="21"/>
      <c r="D26" s="21"/>
      <c r="E26" s="21"/>
      <c r="F26" s="21"/>
    </row>
    <row r="27" spans="1:6">
      <c r="A27" s="4" t="s">
        <v>12</v>
      </c>
      <c r="B27" s="22" t="s">
        <v>13</v>
      </c>
      <c r="C27" s="22"/>
      <c r="D27" s="22"/>
      <c r="E27" s="22"/>
      <c r="F27" s="22"/>
    </row>
    <row r="28" spans="1:6">
      <c r="A28" s="4"/>
      <c r="B28" s="21" t="s">
        <v>14</v>
      </c>
      <c r="C28" s="21"/>
      <c r="D28" s="21"/>
      <c r="E28" s="21"/>
      <c r="F28" s="21"/>
    </row>
    <row r="29" spans="1:6">
      <c r="A29" s="4" t="s">
        <v>15</v>
      </c>
      <c r="B29" s="22" t="s">
        <v>16</v>
      </c>
      <c r="C29" s="22"/>
      <c r="D29" s="22"/>
      <c r="E29" s="22"/>
      <c r="F29" s="22"/>
    </row>
    <row r="30" spans="1:6">
      <c r="A30" s="4"/>
      <c r="B30" s="21" t="s">
        <v>29</v>
      </c>
      <c r="C30" s="21"/>
      <c r="D30" s="21"/>
      <c r="E30" s="21"/>
      <c r="F30" s="21"/>
    </row>
    <row r="31" spans="1:6">
      <c r="A31" s="4" t="s">
        <v>17</v>
      </c>
      <c r="B31" s="22" t="s">
        <v>18</v>
      </c>
      <c r="C31" s="22"/>
      <c r="D31" s="22"/>
      <c r="E31" s="22"/>
      <c r="F31" s="22"/>
    </row>
    <row r="32" spans="1:6">
      <c r="A32" s="4"/>
      <c r="B32" s="21" t="s">
        <v>19</v>
      </c>
      <c r="C32" s="21"/>
      <c r="D32" s="21"/>
      <c r="E32" s="21"/>
      <c r="F32" s="21"/>
    </row>
    <row r="33" spans="2:6">
      <c r="B33" s="14"/>
      <c r="C33" s="15"/>
      <c r="D33" s="15"/>
      <c r="E33" s="15"/>
      <c r="F33" s="15"/>
    </row>
  </sheetData>
  <mergeCells count="24">
    <mergeCell ref="B20:F20"/>
    <mergeCell ref="A1:F1"/>
    <mergeCell ref="A2:F2"/>
    <mergeCell ref="B11:E11"/>
    <mergeCell ref="B12:E12"/>
    <mergeCell ref="B13:E13"/>
    <mergeCell ref="B14:F14"/>
    <mergeCell ref="B15:F15"/>
    <mergeCell ref="B16:F16"/>
    <mergeCell ref="B17:F17"/>
    <mergeCell ref="B18:F18"/>
    <mergeCell ref="B19:F19"/>
    <mergeCell ref="B32:F32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P41"/>
  <sheetViews>
    <sheetView workbookViewId="0">
      <selection activeCell="H21" sqref="H21"/>
    </sheetView>
  </sheetViews>
  <sheetFormatPr defaultRowHeight="15"/>
  <cols>
    <col min="3" max="3" width="12.7109375" style="1" customWidth="1"/>
    <col min="4" max="4" width="17.28515625" style="1" customWidth="1"/>
    <col min="5" max="6" width="9.140625" style="1"/>
    <col min="7" max="7" width="10.28515625" style="1" bestFit="1" customWidth="1"/>
    <col min="8" max="8" width="11" style="1" bestFit="1" customWidth="1"/>
    <col min="9" max="9" width="10.7109375" style="1" bestFit="1" customWidth="1"/>
    <col min="10" max="10" width="10.5703125" style="1" bestFit="1" customWidth="1"/>
    <col min="11" max="15" width="9.140625" style="1"/>
  </cols>
  <sheetData>
    <row r="9" spans="4:16">
      <c r="E9" s="1" t="s">
        <v>35</v>
      </c>
      <c r="F9" s="1" t="s">
        <v>33</v>
      </c>
      <c r="G9" s="1" t="s">
        <v>34</v>
      </c>
      <c r="H9" s="1" t="s">
        <v>36</v>
      </c>
      <c r="I9" s="1" t="s">
        <v>37</v>
      </c>
      <c r="J9" s="1" t="s">
        <v>38</v>
      </c>
      <c r="K9" s="1" t="s">
        <v>41</v>
      </c>
    </row>
    <row r="10" spans="4:16">
      <c r="D10" s="1" t="s">
        <v>39</v>
      </c>
      <c r="E10" s="1">
        <v>3</v>
      </c>
      <c r="K10" s="1">
        <f>SUM(E10:J10)</f>
        <v>3</v>
      </c>
    </row>
    <row r="11" spans="4:16">
      <c r="D11" s="1" t="s">
        <v>40</v>
      </c>
      <c r="E11" s="1">
        <v>43</v>
      </c>
      <c r="K11" s="1">
        <f t="shared" ref="K11:K20" si="0">SUM(E11:J11)</f>
        <v>43</v>
      </c>
    </row>
    <row r="12" spans="4:16">
      <c r="K12" s="1">
        <f t="shared" si="0"/>
        <v>0</v>
      </c>
    </row>
    <row r="13" spans="4:16">
      <c r="D13" s="1">
        <v>25</v>
      </c>
      <c r="E13" s="1">
        <v>83</v>
      </c>
      <c r="K13" s="1">
        <f t="shared" si="0"/>
        <v>83</v>
      </c>
    </row>
    <row r="14" spans="4:16">
      <c r="D14" s="1">
        <v>32</v>
      </c>
      <c r="E14" s="1">
        <v>27</v>
      </c>
      <c r="K14" s="1">
        <f t="shared" si="0"/>
        <v>27</v>
      </c>
    </row>
    <row r="15" spans="4:16">
      <c r="D15" s="1">
        <v>40</v>
      </c>
      <c r="E15" s="1">
        <v>15</v>
      </c>
      <c r="K15" s="1">
        <f t="shared" si="0"/>
        <v>15</v>
      </c>
      <c r="P15" s="1"/>
    </row>
    <row r="16" spans="4:16">
      <c r="D16" s="1">
        <v>50</v>
      </c>
      <c r="E16" s="1">
        <v>11</v>
      </c>
      <c r="K16" s="1">
        <f t="shared" si="0"/>
        <v>11</v>
      </c>
    </row>
    <row r="17" spans="1:11">
      <c r="D17" s="1">
        <v>65</v>
      </c>
      <c r="E17" s="1">
        <v>15</v>
      </c>
      <c r="K17" s="1">
        <f t="shared" si="0"/>
        <v>15</v>
      </c>
    </row>
    <row r="18" spans="1:11">
      <c r="D18" s="1">
        <v>80</v>
      </c>
      <c r="E18" s="1">
        <v>4</v>
      </c>
      <c r="K18" s="1">
        <f t="shared" si="0"/>
        <v>4</v>
      </c>
    </row>
    <row r="19" spans="1:11">
      <c r="D19" s="1">
        <v>100</v>
      </c>
      <c r="K19" s="1">
        <f t="shared" si="0"/>
        <v>0</v>
      </c>
    </row>
    <row r="20" spans="1:11">
      <c r="D20" s="1">
        <v>150</v>
      </c>
      <c r="K20" s="1">
        <f t="shared" si="0"/>
        <v>0</v>
      </c>
    </row>
    <row r="27" spans="1:11">
      <c r="A27" s="30"/>
      <c r="D27" s="1">
        <v>15</v>
      </c>
      <c r="E27" s="1">
        <v>3.5</v>
      </c>
      <c r="F27" s="1">
        <f>D27*E27</f>
        <v>52.5</v>
      </c>
    </row>
    <row r="28" spans="1:11">
      <c r="A28" s="30"/>
    </row>
    <row r="29" spans="1:11" ht="23.25" customHeight="1">
      <c r="A29" s="30"/>
      <c r="D29" s="1">
        <v>165</v>
      </c>
      <c r="E29" s="1">
        <f>D29/3.28</f>
        <v>50.304878048780488</v>
      </c>
    </row>
    <row r="30" spans="1:11">
      <c r="A30" s="30"/>
    </row>
    <row r="33" spans="3:6">
      <c r="E33" s="1" t="s">
        <v>32</v>
      </c>
      <c r="F33" s="1">
        <v>10</v>
      </c>
    </row>
    <row r="34" spans="3:6">
      <c r="F34" s="1">
        <v>10</v>
      </c>
    </row>
    <row r="35" spans="3:6">
      <c r="F35" s="1">
        <v>10</v>
      </c>
    </row>
    <row r="41" spans="3:6">
      <c r="C41" s="1" t="s">
        <v>28</v>
      </c>
    </row>
  </sheetData>
  <mergeCells count="2">
    <mergeCell ref="A29:A30"/>
    <mergeCell ref="A27:A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BUDWEISER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kailash</dc:creator>
  <cp:lastModifiedBy>Shadab Sukri</cp:lastModifiedBy>
  <cp:lastPrinted>2022-10-31T08:41:20Z</cp:lastPrinted>
  <dcterms:created xsi:type="dcterms:W3CDTF">2015-04-30T08:24:41Z</dcterms:created>
  <dcterms:modified xsi:type="dcterms:W3CDTF">2024-03-08T05:57:40Z</dcterms:modified>
</cp:coreProperties>
</file>