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orp11-my.sharepoint.com/personal/hemant_kumar_charcoalconcepts_com/Documents/Desktop/Copper Chimney/MUMBAI/Oberoi Mall/Drawings/MEP/COPPER CHIMNEY-OBEROI MALL-MEP BOQ-02.02.2024/COPPER CHIMNEY-OBEROI MALL-MEP BOQ-02.02.2024/"/>
    </mc:Choice>
  </mc:AlternateContent>
  <xr:revisionPtr revIDLastSave="0" documentId="8_{D6931E2A-73DC-488F-AC9F-F7EA70D1ECF5}" xr6:coauthVersionLast="47" xr6:coauthVersionMax="47" xr10:uidLastSave="{00000000-0000-0000-0000-000000000000}"/>
  <bookViews>
    <workbookView xWindow="-120" yWindow="-120" windowWidth="20730" windowHeight="11160" xr2:uid="{286B3331-0034-438B-9CAF-E66A689A4C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2" i="1"/>
  <c r="F11" i="1"/>
  <c r="F10" i="1"/>
  <c r="F9" i="1"/>
  <c r="F8" i="1"/>
  <c r="F6" i="1"/>
  <c r="F5" i="1"/>
  <c r="F4" i="1"/>
  <c r="F3" i="1"/>
  <c r="F2" i="1"/>
  <c r="F13" i="1" l="1"/>
  <c r="F14" i="1" l="1"/>
  <c r="F15" i="1" s="1"/>
</calcChain>
</file>

<file path=xl/sharedStrings.xml><?xml version="1.0" encoding="utf-8"?>
<sst xmlns="http://schemas.openxmlformats.org/spreadsheetml/2006/main" count="31" uniqueCount="25">
  <si>
    <r>
      <rPr>
        <b/>
        <sz val="9"/>
        <rFont val="Arial"/>
        <family val="2"/>
      </rPr>
      <t>Sr.No</t>
    </r>
  </si>
  <si>
    <r>
      <rPr>
        <b/>
        <sz val="9"/>
        <rFont val="Arial"/>
        <family val="2"/>
      </rPr>
      <t>Particular</t>
    </r>
  </si>
  <si>
    <r>
      <rPr>
        <b/>
        <sz val="9"/>
        <rFont val="Arial"/>
        <family val="2"/>
      </rPr>
      <t>Qty</t>
    </r>
  </si>
  <si>
    <r>
      <rPr>
        <b/>
        <sz val="9"/>
        <rFont val="Arial"/>
        <family val="2"/>
      </rPr>
      <t>Unit</t>
    </r>
  </si>
  <si>
    <r>
      <rPr>
        <b/>
        <sz val="9"/>
        <rFont val="Arial"/>
        <family val="2"/>
      </rPr>
      <t>Rate</t>
    </r>
  </si>
  <si>
    <r>
      <rPr>
        <b/>
        <sz val="9"/>
        <rFont val="Arial"/>
        <family val="2"/>
      </rPr>
      <t>Amount</t>
    </r>
  </si>
  <si>
    <r>
      <rPr>
        <sz val="9"/>
        <rFont val="Arial MT"/>
        <family val="2"/>
      </rPr>
      <t>Supply and Installation of 40NB (1-1/2" Dia) M.S. ERW Pipe IS-1239 with all required fittings such as elbow, tee, nipple etc. Jindal.</t>
    </r>
  </si>
  <si>
    <r>
      <rPr>
        <sz val="9"/>
        <rFont val="Arial MT"/>
        <family val="2"/>
      </rPr>
      <t>Rft</t>
    </r>
  </si>
  <si>
    <r>
      <rPr>
        <sz val="9"/>
        <rFont val="Arial MT"/>
        <family val="2"/>
      </rPr>
      <t>Supply &amp; Installation of 1-1/2" Dia  Mainline Shut Off Valve screwed end.</t>
    </r>
  </si>
  <si>
    <r>
      <rPr>
        <sz val="9"/>
        <rFont val="Arial MT"/>
        <family val="2"/>
      </rPr>
      <t>each</t>
    </r>
  </si>
  <si>
    <r>
      <rPr>
        <sz val="9"/>
        <rFont val="Arial MT"/>
        <family val="2"/>
      </rPr>
      <t>Supply &amp; Installation of 3/4" on/off Valve for gas ranges screwed end.</t>
    </r>
  </si>
  <si>
    <r>
      <rPr>
        <sz val="9"/>
        <rFont val="Arial MT"/>
        <family val="2"/>
      </rPr>
      <t>Supply &amp; Installation of 1-1/2" M.S. Clamps/Supports for Pipeline.</t>
    </r>
  </si>
  <si>
    <r>
      <rPr>
        <sz val="9"/>
        <rFont val="Arial MT"/>
        <family val="2"/>
      </rPr>
      <t>Supply &amp; Installation of 1-1/2" Flange 150# with Stud Nuts and Gaskets.</t>
    </r>
  </si>
  <si>
    <r>
      <rPr>
        <sz val="9"/>
        <rFont val="Arial MT"/>
        <family val="2"/>
      </rPr>
      <t>Supply &amp; Installation of Hyd Adaptor for Valve 3/4" x 1/2".</t>
    </r>
  </si>
  <si>
    <r>
      <rPr>
        <sz val="9"/>
        <rFont val="Arial MT"/>
        <family val="2"/>
      </rPr>
      <t>Supply &amp; Installation of Safety Sign Boards as per MGL Standard.</t>
    </r>
  </si>
  <si>
    <r>
      <rPr>
        <sz val="9"/>
        <rFont val="Arial MT"/>
        <family val="2"/>
      </rPr>
      <t>Job</t>
    </r>
  </si>
  <si>
    <r>
      <rPr>
        <sz val="9"/>
        <rFont val="Arial MT"/>
        <family val="2"/>
      </rPr>
      <t>AutoCAD As Laid Drawing (Isometric) as per MGL Standard.</t>
    </r>
  </si>
  <si>
    <r>
      <rPr>
        <sz val="9"/>
        <rFont val="Arial MT"/>
        <family val="2"/>
      </rPr>
      <t>Set</t>
    </r>
  </si>
  <si>
    <r>
      <rPr>
        <b/>
        <u/>
        <sz val="9"/>
        <rFont val="Arial"/>
        <family val="2"/>
      </rPr>
      <t>Labour Charges</t>
    </r>
    <r>
      <rPr>
        <b/>
        <sz val="9"/>
        <rFont val="Arial"/>
        <family val="2"/>
      </rPr>
      <t xml:space="preserve"> </t>
    </r>
    <r>
      <rPr>
        <sz val="9"/>
        <rFont val="Arial MT"/>
        <family val="2"/>
      </rPr>
      <t>for Pneumatic leak testing, Painting, transportation, &amp; commissioning of entire Gas Pipeline.</t>
    </r>
  </si>
  <si>
    <r>
      <rPr>
        <sz val="9"/>
        <rFont val="Arial MT"/>
        <family val="2"/>
      </rPr>
      <t>LS</t>
    </r>
  </si>
  <si>
    <r>
      <rPr>
        <b/>
        <sz val="9"/>
        <rFont val="Arial"/>
        <family val="2"/>
      </rPr>
      <t>Sub Total</t>
    </r>
  </si>
  <si>
    <r>
      <rPr>
        <b/>
        <sz val="9"/>
        <rFont val="Arial"/>
        <family val="2"/>
      </rPr>
      <t>Gst 18%</t>
    </r>
  </si>
  <si>
    <r>
      <rPr>
        <b/>
        <sz val="9"/>
        <rFont val="Arial"/>
        <family val="2"/>
      </rPr>
      <t>Grand Total</t>
    </r>
  </si>
  <si>
    <t>Supply &amp; Installation of Hyd Flexible Hoses 1/2" 5ft Long</t>
  </si>
  <si>
    <t>Supply &amp; Installation of Hyd Flexible Hoses 1/2" 7ft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</si>
</sst>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 MT"/>
      <family val="2"/>
    </font>
    <font>
      <sz val="9"/>
      <name val="Arial MT"/>
    </font>
    <font>
      <sz val="9"/>
      <name val="Arial MT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vertical="top" wrapText="1" indent="4"/>
    </xf>
    <xf numFmtId="0" fontId="2" fillId="0" borderId="5" xfId="0" applyFont="1" applyBorder="1" applyAlignment="1">
      <alignment horizontal="left" vertical="top" wrapText="1" indent="4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5"/>
    </xf>
    <xf numFmtId="0" fontId="2" fillId="0" borderId="4" xfId="0" applyFont="1" applyBorder="1" applyAlignment="1">
      <alignment horizontal="left" vertical="top" wrapText="1" indent="5"/>
    </xf>
    <xf numFmtId="0" fontId="2" fillId="0" borderId="5" xfId="0" applyFont="1" applyBorder="1" applyAlignment="1">
      <alignment horizontal="left" vertical="top" wrapText="1" indent="5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3811-5030-445B-A1B2-8B194E2A28C5}">
  <dimension ref="A1:F15"/>
  <sheetViews>
    <sheetView tabSelected="1" workbookViewId="0">
      <selection activeCell="B1" sqref="B1"/>
    </sheetView>
  </sheetViews>
  <sheetFormatPr defaultRowHeight="15"/>
  <cols>
    <col min="2" max="2" width="46.140625" customWidth="1"/>
    <col min="6" max="6" width="16.2851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ht="36" customHeight="1">
      <c r="A2" s="4">
        <v>1</v>
      </c>
      <c r="B2" s="3" t="s">
        <v>6</v>
      </c>
      <c r="C2" s="18">
        <v>100</v>
      </c>
      <c r="D2" s="18" t="s">
        <v>7</v>
      </c>
      <c r="E2" s="18"/>
      <c r="F2" s="18">
        <f>E2*C2</f>
        <v>0</v>
      </c>
    </row>
    <row r="3" spans="1:6" ht="36" customHeight="1">
      <c r="A3" s="4">
        <v>2</v>
      </c>
      <c r="B3" s="3" t="s">
        <v>8</v>
      </c>
      <c r="C3" s="18">
        <v>1</v>
      </c>
      <c r="D3" s="18" t="s">
        <v>9</v>
      </c>
      <c r="E3" s="18"/>
      <c r="F3" s="18">
        <f t="shared" ref="F3:F12" si="0">E3*C3</f>
        <v>0</v>
      </c>
    </row>
    <row r="4" spans="1:6" ht="36" customHeight="1">
      <c r="A4" s="4">
        <v>3</v>
      </c>
      <c r="B4" s="3" t="s">
        <v>10</v>
      </c>
      <c r="C4" s="18">
        <v>6</v>
      </c>
      <c r="D4" s="18" t="s">
        <v>9</v>
      </c>
      <c r="E4" s="18"/>
      <c r="F4" s="18">
        <f t="shared" si="0"/>
        <v>0</v>
      </c>
    </row>
    <row r="5" spans="1:6" ht="36" customHeight="1">
      <c r="A5" s="4">
        <v>4</v>
      </c>
      <c r="B5" s="3" t="s">
        <v>11</v>
      </c>
      <c r="C5" s="18">
        <v>25</v>
      </c>
      <c r="D5" s="18" t="s">
        <v>9</v>
      </c>
      <c r="E5" s="18"/>
      <c r="F5" s="18">
        <f t="shared" si="0"/>
        <v>0</v>
      </c>
    </row>
    <row r="6" spans="1:6" ht="36" customHeight="1">
      <c r="A6" s="4">
        <v>5</v>
      </c>
      <c r="B6" s="19" t="s">
        <v>23</v>
      </c>
      <c r="C6" s="18">
        <v>6</v>
      </c>
      <c r="D6" s="18" t="s">
        <v>9</v>
      </c>
      <c r="E6" s="18"/>
      <c r="F6" s="18">
        <f t="shared" si="0"/>
        <v>0</v>
      </c>
    </row>
    <row r="7" spans="1:6" ht="36" customHeight="1">
      <c r="A7" s="4">
        <v>6</v>
      </c>
      <c r="B7" s="19" t="s">
        <v>24</v>
      </c>
      <c r="C7" s="18">
        <v>6</v>
      </c>
      <c r="D7" s="18" t="s">
        <v>9</v>
      </c>
      <c r="E7" s="18"/>
      <c r="F7" s="18">
        <f t="shared" ref="F7" si="1">E7*C7</f>
        <v>0</v>
      </c>
    </row>
    <row r="8" spans="1:6" ht="36" customHeight="1">
      <c r="A8" s="4">
        <v>7</v>
      </c>
      <c r="B8" s="3" t="s">
        <v>12</v>
      </c>
      <c r="C8" s="18">
        <v>5</v>
      </c>
      <c r="D8" s="18" t="s">
        <v>9</v>
      </c>
      <c r="E8" s="18"/>
      <c r="F8" s="18">
        <f t="shared" si="0"/>
        <v>0</v>
      </c>
    </row>
    <row r="9" spans="1:6" ht="36" customHeight="1">
      <c r="A9" s="4">
        <v>8</v>
      </c>
      <c r="B9" s="3" t="s">
        <v>13</v>
      </c>
      <c r="C9" s="18">
        <v>6</v>
      </c>
      <c r="D9" s="18" t="s">
        <v>9</v>
      </c>
      <c r="E9" s="18"/>
      <c r="F9" s="18">
        <f t="shared" si="0"/>
        <v>0</v>
      </c>
    </row>
    <row r="10" spans="1:6" ht="36" customHeight="1">
      <c r="A10" s="4">
        <v>9</v>
      </c>
      <c r="B10" s="3" t="s">
        <v>14</v>
      </c>
      <c r="C10" s="18">
        <v>1</v>
      </c>
      <c r="D10" s="18" t="s">
        <v>15</v>
      </c>
      <c r="E10" s="18"/>
      <c r="F10" s="18">
        <f t="shared" si="0"/>
        <v>0</v>
      </c>
    </row>
    <row r="11" spans="1:6" ht="36" customHeight="1">
      <c r="A11" s="4">
        <v>10</v>
      </c>
      <c r="B11" s="3" t="s">
        <v>16</v>
      </c>
      <c r="C11" s="18">
        <v>1</v>
      </c>
      <c r="D11" s="18" t="s">
        <v>17</v>
      </c>
      <c r="E11" s="18"/>
      <c r="F11" s="18">
        <f t="shared" si="0"/>
        <v>0</v>
      </c>
    </row>
    <row r="12" spans="1:6" ht="50.25" customHeight="1">
      <c r="A12" s="4">
        <v>11</v>
      </c>
      <c r="B12" s="5" t="s">
        <v>18</v>
      </c>
      <c r="C12" s="18">
        <v>1</v>
      </c>
      <c r="D12" s="18" t="s">
        <v>19</v>
      </c>
      <c r="E12" s="18"/>
      <c r="F12" s="18">
        <f t="shared" si="0"/>
        <v>0</v>
      </c>
    </row>
    <row r="13" spans="1:6">
      <c r="A13" s="6"/>
      <c r="B13" s="7"/>
      <c r="C13" s="8" t="s">
        <v>20</v>
      </c>
      <c r="D13" s="9"/>
      <c r="E13" s="10"/>
      <c r="F13" s="20">
        <f>SUM(F2:F12)</f>
        <v>0</v>
      </c>
    </row>
    <row r="14" spans="1:6">
      <c r="A14" s="11"/>
      <c r="B14" s="12"/>
      <c r="C14" s="13" t="s">
        <v>21</v>
      </c>
      <c r="D14" s="14"/>
      <c r="E14" s="15"/>
      <c r="F14" s="20">
        <f>F13*18%</f>
        <v>0</v>
      </c>
    </row>
    <row r="15" spans="1:6">
      <c r="A15" s="16"/>
      <c r="B15" s="17"/>
      <c r="C15" s="8" t="s">
        <v>22</v>
      </c>
      <c r="D15" s="9"/>
      <c r="E15" s="10"/>
      <c r="F15" s="20">
        <f>F13+F14</f>
        <v>0</v>
      </c>
    </row>
  </sheetData>
  <mergeCells count="5">
    <mergeCell ref="A13:A15"/>
    <mergeCell ref="B13:B15"/>
    <mergeCell ref="C13:E13"/>
    <mergeCell ref="C14:E14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Kumar Jha</dc:creator>
  <cp:lastModifiedBy>Hemant Kumar Jha</cp:lastModifiedBy>
  <dcterms:created xsi:type="dcterms:W3CDTF">2024-02-08T10:58:45Z</dcterms:created>
  <dcterms:modified xsi:type="dcterms:W3CDTF">2024-02-08T11:54:10Z</dcterms:modified>
</cp:coreProperties>
</file>