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uffin-D\02 - PROJECT WORKS\INDIA\NOIDA\FOOD HUB\CAD\WIP\20241207\IN-DXN-FOOD HUB-M&amp;E TEDNER DOC SET-20241202\01 - M&amp;E - CHAI POINT\BOQ\"/>
    </mc:Choice>
  </mc:AlternateContent>
  <xr:revisionPtr revIDLastSave="0" documentId="13_ncr:1_{B372D103-AC06-4040-8DD2-F9FA2CF7D678}" xr6:coauthVersionLast="47" xr6:coauthVersionMax="47" xr10:uidLastSave="{00000000-0000-0000-0000-000000000000}"/>
  <bookViews>
    <workbookView xWindow="-120" yWindow="-120" windowWidth="29040" windowHeight="15720" activeTab="2" xr2:uid="{F470A7A7-C1CB-4EDA-B3C6-129CAAD341CE}"/>
  </bookViews>
  <sheets>
    <sheet name="ELEC &amp; ELV" sheetId="3" r:id="rId1"/>
    <sheet name="D&amp;WS" sheetId="1" r:id="rId2"/>
    <sheet name="FIRE" sheetId="2" r:id="rId3"/>
  </sheets>
  <definedNames>
    <definedName name="_xlnm.Print_Area" localSheetId="0">'ELEC &amp; ELV'!$A$1:$I$96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2" l="1"/>
  <c r="F65" i="2"/>
  <c r="I65" i="2" s="1"/>
  <c r="H64" i="2"/>
  <c r="F64" i="2"/>
  <c r="I64" i="2" s="1"/>
  <c r="H63" i="2"/>
  <c r="F63" i="2"/>
  <c r="I63" i="2" s="1"/>
  <c r="I93" i="3" l="1"/>
  <c r="H93" i="3"/>
  <c r="F93" i="3"/>
  <c r="H92" i="3"/>
  <c r="F92" i="3"/>
  <c r="I92" i="3" s="1"/>
  <c r="I91" i="3"/>
  <c r="H91" i="3"/>
  <c r="F91" i="3"/>
  <c r="H86" i="3"/>
  <c r="F86" i="3"/>
  <c r="I86" i="3" s="1"/>
  <c r="I85" i="3"/>
  <c r="H85" i="3"/>
  <c r="F85" i="3"/>
  <c r="H84" i="3"/>
  <c r="F84" i="3"/>
  <c r="I84" i="3" s="1"/>
  <c r="I81" i="3"/>
  <c r="H81" i="3"/>
  <c r="F81" i="3"/>
  <c r="H78" i="3"/>
  <c r="F78" i="3"/>
  <c r="I78" i="3" s="1"/>
  <c r="I77" i="3"/>
  <c r="H77" i="3"/>
  <c r="F77" i="3"/>
  <c r="H76" i="3"/>
  <c r="F76" i="3"/>
  <c r="I76" i="3" s="1"/>
  <c r="I75" i="3"/>
  <c r="H75" i="3"/>
  <c r="F75" i="3"/>
  <c r="H72" i="3"/>
  <c r="F72" i="3"/>
  <c r="I72" i="3" s="1"/>
  <c r="I71" i="3"/>
  <c r="H71" i="3"/>
  <c r="F71" i="3"/>
  <c r="H70" i="3"/>
  <c r="F70" i="3"/>
  <c r="I70" i="3" s="1"/>
  <c r="I69" i="3"/>
  <c r="H69" i="3"/>
  <c r="F69" i="3"/>
  <c r="H66" i="3"/>
  <c r="F66" i="3"/>
  <c r="I66" i="3" s="1"/>
  <c r="I63" i="3"/>
  <c r="H63" i="3"/>
  <c r="F63" i="3"/>
  <c r="H60" i="3"/>
  <c r="F60" i="3"/>
  <c r="I60" i="3" s="1"/>
  <c r="I59" i="3"/>
  <c r="H59" i="3"/>
  <c r="F59" i="3"/>
  <c r="H58" i="3"/>
  <c r="F58" i="3"/>
  <c r="I58" i="3" s="1"/>
  <c r="I57" i="3"/>
  <c r="H57" i="3"/>
  <c r="F57" i="3"/>
  <c r="H56" i="3"/>
  <c r="F56" i="3"/>
  <c r="I56" i="3" s="1"/>
  <c r="I55" i="3"/>
  <c r="H55" i="3"/>
  <c r="F55" i="3"/>
  <c r="H52" i="3"/>
  <c r="F52" i="3"/>
  <c r="I52" i="3" s="1"/>
  <c r="I51" i="3"/>
  <c r="H51" i="3"/>
  <c r="F51" i="3"/>
  <c r="H50" i="3"/>
  <c r="F50" i="3"/>
  <c r="I50" i="3" s="1"/>
  <c r="I49" i="3"/>
  <c r="H49" i="3"/>
  <c r="F49" i="3"/>
  <c r="H46" i="3"/>
  <c r="F46" i="3"/>
  <c r="I46" i="3" s="1"/>
  <c r="I45" i="3"/>
  <c r="H45" i="3"/>
  <c r="F45" i="3"/>
  <c r="H37" i="3"/>
  <c r="F37" i="3"/>
  <c r="I37" i="3" s="1"/>
  <c r="I31" i="3"/>
  <c r="H31" i="3"/>
  <c r="F31" i="3"/>
  <c r="H24" i="3"/>
  <c r="F24" i="3"/>
  <c r="I24" i="3" s="1"/>
  <c r="I21" i="3"/>
  <c r="H21" i="3"/>
  <c r="F21" i="3"/>
  <c r="H18" i="3"/>
  <c r="F18" i="3"/>
  <c r="I18" i="3" s="1"/>
  <c r="I15" i="3"/>
  <c r="H15" i="3"/>
  <c r="F15" i="3"/>
  <c r="H14" i="3"/>
  <c r="F14" i="3"/>
  <c r="I14" i="3" s="1"/>
  <c r="H47" i="1" l="1"/>
  <c r="F47" i="1"/>
  <c r="I47" i="1" s="1"/>
  <c r="H45" i="1"/>
  <c r="F45" i="1"/>
  <c r="I45" i="1" l="1"/>
  <c r="F82" i="1" l="1"/>
  <c r="H82" i="1"/>
  <c r="F83" i="1"/>
  <c r="H83" i="1"/>
  <c r="F28" i="1"/>
  <c r="H28" i="1"/>
  <c r="H25" i="1"/>
  <c r="F25" i="1"/>
  <c r="H62" i="1"/>
  <c r="F62" i="1"/>
  <c r="H61" i="1"/>
  <c r="F61" i="1"/>
  <c r="H42" i="1"/>
  <c r="F42" i="1"/>
  <c r="I83" i="1" l="1"/>
  <c r="I82" i="1"/>
  <c r="I28" i="1"/>
  <c r="I25" i="1"/>
  <c r="I61" i="1"/>
  <c r="I62" i="1"/>
  <c r="I42" i="1"/>
  <c r="H15" i="1"/>
  <c r="F15" i="1"/>
  <c r="H81" i="1"/>
  <c r="F81" i="1"/>
  <c r="H66" i="1"/>
  <c r="F66" i="1"/>
  <c r="H65" i="1"/>
  <c r="F65" i="1"/>
  <c r="H58" i="1"/>
  <c r="F58" i="1"/>
  <c r="H57" i="1"/>
  <c r="F57" i="1"/>
  <c r="H56" i="1"/>
  <c r="F56" i="1"/>
  <c r="H53" i="1"/>
  <c r="F53" i="1"/>
  <c r="H52" i="1"/>
  <c r="F52" i="1"/>
  <c r="H50" i="1"/>
  <c r="F50" i="1"/>
  <c r="H40" i="1"/>
  <c r="F40" i="1"/>
  <c r="H38" i="1"/>
  <c r="F38" i="1"/>
  <c r="I58" i="1" l="1"/>
  <c r="I66" i="1"/>
  <c r="I15" i="1"/>
  <c r="I53" i="1"/>
  <c r="I50" i="1"/>
  <c r="I57" i="1"/>
  <c r="I65" i="1"/>
  <c r="I81" i="1"/>
  <c r="I38" i="1"/>
  <c r="I40" i="1"/>
  <c r="I56" i="1"/>
  <c r="I52" i="1"/>
  <c r="H31" i="1"/>
  <c r="F31" i="1"/>
  <c r="H30" i="1"/>
  <c r="F30" i="1"/>
  <c r="H29" i="1"/>
  <c r="F29" i="1"/>
  <c r="H23" i="1"/>
  <c r="F23" i="1"/>
  <c r="H21" i="1"/>
  <c r="F21" i="1"/>
  <c r="H18" i="1"/>
  <c r="F18" i="1"/>
  <c r="I31" i="1" l="1"/>
  <c r="I21" i="1"/>
  <c r="I23" i="1"/>
  <c r="I29" i="1"/>
  <c r="I30" i="1"/>
  <c r="I18" i="1"/>
</calcChain>
</file>

<file path=xl/sharedStrings.xml><?xml version="1.0" encoding="utf-8"?>
<sst xmlns="http://schemas.openxmlformats.org/spreadsheetml/2006/main" count="584" uniqueCount="341">
  <si>
    <t>PROJECT:</t>
  </si>
  <si>
    <t>DATE:</t>
  </si>
  <si>
    <t>REV:</t>
  </si>
  <si>
    <t>STATUS:</t>
  </si>
  <si>
    <t>TENDER</t>
  </si>
  <si>
    <t>ITEM</t>
  </si>
  <si>
    <t>DESCRIPTION</t>
  </si>
  <si>
    <t>UNITS</t>
  </si>
  <si>
    <t>QTY</t>
  </si>
  <si>
    <t>MATERIAL COST</t>
  </si>
  <si>
    <t>LABOUR COST</t>
  </si>
  <si>
    <t>TOTAL AMOUNT</t>
  </si>
  <si>
    <t>UNIT COST</t>
  </si>
  <si>
    <t>TOTAL</t>
  </si>
  <si>
    <t>(XX)</t>
  </si>
  <si>
    <t>A</t>
  </si>
  <si>
    <t>Nos</t>
  </si>
  <si>
    <t>32 mm Dia</t>
  </si>
  <si>
    <t>40 mm Dia</t>
  </si>
  <si>
    <t>50 mm Dia</t>
  </si>
  <si>
    <t>75 mm Dia</t>
  </si>
  <si>
    <t>50 mm Dia - Outlet</t>
  </si>
  <si>
    <t>( 3 Nos X 50 mm Dia - Inlet ) 75 mm Dia - Outlet</t>
  </si>
  <si>
    <t>Set</t>
  </si>
  <si>
    <t>Water / Air Test for Drainage and Vent system pipes for leak detection</t>
  </si>
  <si>
    <t>VALVES &amp; ACCESSORIES</t>
  </si>
  <si>
    <t>DRAINS, TRAPS &amp; CLEANOUTS</t>
  </si>
  <si>
    <t>DRAINAGE &amp; VENT SYSTEMS</t>
  </si>
  <si>
    <t>DRAINAGE &amp; VENT SYSTEMS PIPING</t>
  </si>
  <si>
    <t>The drainage and vent system shall be water/air tested with all openings in the piping tightly closed, except the highest opening to detect any water leakage in the system. The test is to be conducted after the complete installation of all drainage and vent system pipes and accessories as per the proposed design.</t>
  </si>
  <si>
    <t>GENERAL NOTES :</t>
  </si>
  <si>
    <t>CONNECTING / INTEGRATING UNIT M&amp;E SERVICES TO AIRPORT M&amp;E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</si>
  <si>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</si>
  <si>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Provisional Sum</t>
  </si>
  <si>
    <t>B</t>
  </si>
  <si>
    <t>WATER SUPPLY SYSTEM</t>
  </si>
  <si>
    <t>WATER SUPPLY EQUIPMENTS</t>
  </si>
  <si>
    <t>15 mm Dia</t>
  </si>
  <si>
    <t>20 mm Dia</t>
  </si>
  <si>
    <t>25 mm Dia</t>
  </si>
  <si>
    <t>WATER SUPPLY PIPE VALVES &amp; ACCESSORIES</t>
  </si>
  <si>
    <t>15 mm Dia Inlet (Outlet size to fit with plumbing eqp/fixture connection)</t>
  </si>
  <si>
    <t>20 mm Dia Inlet (Outlet size to fit with plumbing eqp/fixture connection)</t>
  </si>
  <si>
    <t>COLD WATER SUPPLY PIPING</t>
  </si>
  <si>
    <t>Mtr</t>
  </si>
  <si>
    <t>HOT WATER SUPPLY / RETURN PIPING</t>
  </si>
  <si>
    <t>PIPING THERMAL INSULATION</t>
  </si>
  <si>
    <t>For 15 mm Pipe Dia</t>
  </si>
  <si>
    <t>For 20 mm Pipe Dia</t>
  </si>
  <si>
    <t>TESTING &amp; COMMISSIONING</t>
  </si>
  <si>
    <t>Water Quality Analysis Report</t>
  </si>
  <si>
    <t>Supplied incoming water samples are to be tested for pH value, Conductivity, TDS, Total Hardness, Mineral contents, Total Chlorine, Bacteria presence, color, odor, etc. to identify whether the supplied water is suitable for drinking purposes and also to finalize the selection/design of water filtration/treatment system. The test/analysis is to be conducted before any construction related to the water supply system at the site.</t>
  </si>
  <si>
    <t>Incoming water supply tap-off point water pressure and flow test</t>
  </si>
  <si>
    <t>Incoming water supply tap-off point water pressure is to be tested at the site to identify whether the water supply has sufficient pressure and flow to serve the remote end plumbing fixture/equipment with minimum flow pressure requirement to the fixture. (The proposed water supply design is based on the assumption that the supplied water has enough pressure and flow to serve the plumbing fixtures/equipment). The test is to be conducted prior to any construction related to the water supply system at the site.</t>
  </si>
  <si>
    <t>Pressure test for Water supply system pipes for leak detection</t>
  </si>
  <si>
    <t>Water supply system pipes are to be pressure tested at the site with a Test pressure / Head of 10 Bar for a duration of 24 Hours to detect any water leakage in the system. The test is to be conducted after the complete installation of all water supply system pipes and accessories as per the proposed design.</t>
  </si>
  <si>
    <t>C</t>
  </si>
  <si>
    <t>Lumpsum</t>
  </si>
  <si>
    <t>D</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</si>
  <si>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</si>
  <si>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</si>
  <si>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</si>
  <si>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</si>
  <si>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SHOP DRAWINGS &amp; APPROVALS - DRAINAGE &amp; WATER SUPPLY</t>
  </si>
  <si>
    <t>MISCELLANEOUS OR ANY ADDITIONAL ITEMS - DRAINAGE &amp; WATER SUPPLY</t>
  </si>
  <si>
    <t>E</t>
  </si>
  <si>
    <t>GRAND TOTAL</t>
  </si>
  <si>
    <r>
      <rPr>
        <b/>
        <sz val="11"/>
        <color theme="1"/>
        <rFont val="Century Gothic"/>
        <family val="2"/>
      </rPr>
      <t>Note :</t>
    </r>
    <r>
      <rPr>
        <sz val="11"/>
        <color theme="1"/>
        <rFont val="Century Gothic"/>
        <family val="2"/>
      </rPr>
      <t xml:space="preserve">
</t>
    </r>
    <r>
      <rPr>
        <b/>
        <sz val="11"/>
        <color theme="1"/>
        <rFont val="Century Gothic"/>
        <family val="2"/>
      </rPr>
      <t>The quantities mentioned in the above BOQ include services only inside the site location (building). If any termination of services is required outside the site location, the contractor must verify at site and provide the quantity and cost over and above this BOQ.
Any service penetration is to be made good after installation. Fire sealing is to be done for penetrations as per site requirements.</t>
    </r>
  </si>
  <si>
    <t>A.1</t>
  </si>
  <si>
    <t>B.1</t>
  </si>
  <si>
    <t>B.1.1</t>
  </si>
  <si>
    <t>B.2</t>
  </si>
  <si>
    <t>B.2.1</t>
  </si>
  <si>
    <t>B.3</t>
  </si>
  <si>
    <t>B.3.1</t>
  </si>
  <si>
    <t>B.5</t>
  </si>
  <si>
    <t>C.1</t>
  </si>
  <si>
    <t>C.1.1</t>
  </si>
  <si>
    <t>C.2</t>
  </si>
  <si>
    <t>C.2.1</t>
  </si>
  <si>
    <t>C.3</t>
  </si>
  <si>
    <t>C.3.1</t>
  </si>
  <si>
    <t>C.4</t>
  </si>
  <si>
    <t>C.4.1</t>
  </si>
  <si>
    <t>C.5</t>
  </si>
  <si>
    <t>C.5.1</t>
  </si>
  <si>
    <t>C.6</t>
  </si>
  <si>
    <t>C.6.1</t>
  </si>
  <si>
    <t>C.7</t>
  </si>
  <si>
    <t>C.7.1</t>
  </si>
  <si>
    <t>C.7.2</t>
  </si>
  <si>
    <t>C.8</t>
  </si>
  <si>
    <t>C.8.1</t>
  </si>
  <si>
    <t>D.1</t>
  </si>
  <si>
    <t>E.1</t>
  </si>
  <si>
    <t>E.1.1</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</si>
  <si>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</si>
  <si>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DRAINAGE EQUIPMENTS</t>
  </si>
  <si>
    <t>Labelling &amp; Tagging for Services and Equipment's</t>
  </si>
  <si>
    <t>Lot</t>
  </si>
  <si>
    <t>PLUMBING SERVICE IDENTIFICATION LABELS, SIGNS &amp; TAGS</t>
  </si>
  <si>
    <t>All services for pipes Like Type of water, pipe size, Flow direction need to be clearly labelled or tagged at site with service identification flow direction etc. And all equipment needs to tagged as per Airport requirements.</t>
  </si>
  <si>
    <t>D.1.1</t>
  </si>
  <si>
    <t>E.2</t>
  </si>
  <si>
    <t>E.2.1</t>
  </si>
  <si>
    <t>E.3</t>
  </si>
  <si>
    <t>E.3.1</t>
  </si>
  <si>
    <t>F</t>
  </si>
  <si>
    <t>F.1</t>
  </si>
  <si>
    <t>G</t>
  </si>
  <si>
    <t>G.1</t>
  </si>
  <si>
    <t>G.1.1</t>
  </si>
  <si>
    <t>G.1.2</t>
  </si>
  <si>
    <t>G.1.3</t>
  </si>
  <si>
    <t>C.8.2</t>
  </si>
  <si>
    <t>PLUMBING - WATER SUPPLY &amp; DRAINAGE SYSTEMS - WORKS BILL OF QUANTITIES</t>
  </si>
  <si>
    <r>
      <t xml:space="preserve">Supply, Installation and Testing of </t>
    </r>
    <r>
      <rPr>
        <b/>
        <sz val="11"/>
        <color theme="1"/>
        <rFont val="Century Gothic"/>
        <family val="2"/>
      </rPr>
      <t>Grease Trap</t>
    </r>
    <r>
      <rPr>
        <sz val="11"/>
        <color theme="1"/>
        <rFont val="Century Gothic"/>
        <family val="2"/>
      </rPr>
      <t xml:space="preserve"> (Above Ground/floor) of approved make of 304-grade stainless steel material with interceptor body, perforated bucket, baffles, integral trap, inlet, and outlet pipe sleeve, and stainless steel interceptor cover with all necessary fittings &amp; connectors, etc.</t>
    </r>
  </si>
  <si>
    <r>
      <t xml:space="preserve">Supply, Installation and Testing of </t>
    </r>
    <r>
      <rPr>
        <b/>
        <sz val="11"/>
        <color theme="1"/>
        <rFont val="Century Gothic"/>
        <family val="2"/>
      </rPr>
      <t>Air Admittance Valve</t>
    </r>
    <r>
      <rPr>
        <sz val="11"/>
        <color theme="1"/>
        <rFont val="Century Gothic"/>
        <family val="2"/>
      </rPr>
      <t xml:space="preserve"> of approved make conforming to EN 12380, with an air admittance air flow rate of 6.1 LPS and a temperature range of operation from -20 </t>
    </r>
    <r>
      <rPr>
        <sz val="11"/>
        <color theme="1"/>
        <rFont val="Abadi Extra Light"/>
        <family val="2"/>
        <charset val="1"/>
      </rPr>
      <t>˚</t>
    </r>
    <r>
      <rPr>
        <sz val="11"/>
        <color theme="1"/>
        <rFont val="Century Gothic"/>
        <family val="2"/>
      </rPr>
      <t>C to + 60 ˚C with all necessary adapters, fittings and connectors etc.</t>
    </r>
  </si>
  <si>
    <r>
      <t xml:space="preserve">Supply, Installation and Testing of compact size ABS / PVC </t>
    </r>
    <r>
      <rPr>
        <b/>
        <sz val="11"/>
        <color theme="1"/>
        <rFont val="Century Gothic"/>
        <family val="2"/>
      </rPr>
      <t>Floor Drain</t>
    </r>
    <r>
      <rPr>
        <sz val="11"/>
        <color theme="1"/>
        <rFont val="Century Gothic"/>
        <family val="2"/>
      </rPr>
      <t xml:space="preserve"> of approved make with top </t>
    </r>
    <r>
      <rPr>
        <b/>
        <sz val="11"/>
        <color theme="1"/>
        <rFont val="Century Gothic"/>
        <family val="2"/>
      </rPr>
      <t xml:space="preserve">square/round </t>
    </r>
    <r>
      <rPr>
        <sz val="11"/>
        <color theme="1"/>
        <rFont val="Century Gothic"/>
        <family val="2"/>
      </rPr>
      <t xml:space="preserve">stainless steel slotted drain cover of </t>
    </r>
    <r>
      <rPr>
        <b/>
        <sz val="11"/>
        <color theme="1"/>
        <rFont val="Century Gothic"/>
        <family val="2"/>
      </rPr>
      <t>150 X 150</t>
    </r>
    <r>
      <rPr>
        <sz val="11"/>
        <color theme="1"/>
        <rFont val="Century Gothic"/>
        <family val="2"/>
      </rPr>
      <t xml:space="preserve"> </t>
    </r>
    <r>
      <rPr>
        <b/>
        <sz val="11"/>
        <color theme="1"/>
        <rFont val="Century Gothic"/>
        <family val="2"/>
      </rPr>
      <t>mm</t>
    </r>
    <r>
      <rPr>
        <sz val="11"/>
        <color theme="1"/>
        <rFont val="Century Gothic"/>
        <family val="2"/>
      </rPr>
      <t>, lateral/horizontal outlet, odor water seal trap with all necessary adapters, fittings, and connectors, etc.</t>
    </r>
  </si>
  <si>
    <r>
      <t xml:space="preserve">Supply, Installation and Testing of uPVC </t>
    </r>
    <r>
      <rPr>
        <b/>
        <sz val="11"/>
        <color theme="1"/>
        <rFont val="Century Gothic"/>
        <family val="2"/>
      </rPr>
      <t>Multi Floor Trap</t>
    </r>
    <r>
      <rPr>
        <sz val="11"/>
        <color theme="1"/>
        <rFont val="Century Gothic"/>
        <family val="2"/>
      </rPr>
      <t xml:space="preserve"> of approved make with stainless steel slotted top cover, flap, and air-tight cleaning eye, odor water seal trap with all necessary adapters, fittings, and connectors, etc.</t>
    </r>
  </si>
  <si>
    <r>
      <t xml:space="preserve">Supply, Installation and Testing of of </t>
    </r>
    <r>
      <rPr>
        <b/>
        <sz val="11"/>
        <color theme="1"/>
        <rFont val="Century Gothic"/>
        <family val="2"/>
      </rPr>
      <t>uPVC Pipe</t>
    </r>
    <r>
      <rPr>
        <sz val="11"/>
        <color theme="1"/>
        <rFont val="Century Gothic"/>
        <family val="2"/>
      </rPr>
      <t xml:space="preserve"> of approved make conforming to IS 13592, for drainage with all necessary fittings such as bends, wye's, reducers, san tee's, double wye's, double combinations, san cross, and cleanout plugs etc, with all necessary supports/clamps for the above-raised floor pipes as per standards and site conditions/requirements.</t>
    </r>
  </si>
  <si>
    <t>B.40</t>
  </si>
  <si>
    <t>B.40.1</t>
  </si>
  <si>
    <r>
      <t xml:space="preserve">Supply, Installation, Testing, and commissioning of Electric </t>
    </r>
    <r>
      <rPr>
        <b/>
        <sz val="11"/>
        <color theme="1"/>
        <rFont val="Century Gothic"/>
        <family val="2"/>
      </rPr>
      <t>Water Heater</t>
    </r>
    <r>
      <rPr>
        <sz val="11"/>
        <color theme="1"/>
        <rFont val="Century Gothic"/>
        <family val="2"/>
      </rPr>
      <t xml:space="preserve"> of approved make with safety valve arrangement and accessories like angle valve, flexible pipes, C.P bolts, screws, washers, etc. The unit shall be suitable for 230 ± 10 volts, 50/60 Hz, 1 phase AC supply and proper supports necessary as per standards and site condition/requirements.</t>
    </r>
  </si>
  <si>
    <r>
      <t xml:space="preserve">Supply, Installation, Testing of </t>
    </r>
    <r>
      <rPr>
        <b/>
        <sz val="11"/>
        <color theme="1"/>
        <rFont val="Century Gothic"/>
        <family val="2"/>
      </rPr>
      <t>Multi-Jet water meter</t>
    </r>
    <r>
      <rPr>
        <sz val="11"/>
        <color theme="1"/>
        <rFont val="Century Gothic"/>
        <family val="2"/>
      </rPr>
      <t xml:space="preserve"> of approved make conforming to IS: 779/94 and Class B of ISO: 4064, with Brass body and coupling, hermetically sealed water meter with magnetically driven totalizer, sealed against tampering, leakproof having dry dial, etc. and shall be operated with a working condition of water temperature upto 50</t>
    </r>
    <r>
      <rPr>
        <sz val="11"/>
        <color theme="1"/>
        <rFont val="Calibri"/>
        <family val="2"/>
      </rPr>
      <t>°</t>
    </r>
    <r>
      <rPr>
        <sz val="11"/>
        <color theme="1"/>
        <rFont val="Century Gothic"/>
        <family val="2"/>
      </rPr>
      <t>C and a Maximum pressure of 16 Bar.</t>
    </r>
  </si>
  <si>
    <r>
      <t>Supply, Installation, Testing, and commissioning of</t>
    </r>
    <r>
      <rPr>
        <b/>
        <sz val="11"/>
        <color theme="1"/>
        <rFont val="Century Gothic"/>
        <family val="2"/>
      </rPr>
      <t xml:space="preserve"> RO Filter with inbuild pump</t>
    </r>
    <r>
      <rPr>
        <sz val="11"/>
        <color theme="1"/>
        <rFont val="Century Gothic"/>
        <family val="2"/>
      </rPr>
      <t xml:space="preserve"> of approved make of compact size for supplying pure filtered potable water to equipment like Combi-steamers &amp; and baking ovens, Fresh water taps and coolers, Coffee/ Espresso machines, Post-mix machines, Ice-machines, and Boiling-water taps etc. with Indicating panel, Dust proof cover, filter cartridges, Pressure pump, mounting brackets, shutoff valves, flushing valves, pressure gauges, and suitable connectors etc. The final make, model, and details are to be finalized by the specialist vendor after examining the water test report of the incoming water supply provided at the site.</t>
    </r>
  </si>
  <si>
    <r>
      <t>Supply, Installation and Testing of Brass</t>
    </r>
    <r>
      <rPr>
        <b/>
        <sz val="11"/>
        <color theme="1"/>
        <rFont val="Century Gothic"/>
        <family val="2"/>
      </rPr>
      <t xml:space="preserve"> Ball Valve</t>
    </r>
    <r>
      <rPr>
        <sz val="11"/>
        <color theme="1"/>
        <rFont val="Century Gothic"/>
        <family val="2"/>
      </rPr>
      <t xml:space="preserve"> of approved make with full bore lever operated, SS ball and stem with a pressure rating of 16 Bar with all necessary fittings.</t>
    </r>
  </si>
  <si>
    <r>
      <t xml:space="preserve">Supply, Installation and Testing of chrome plated </t>
    </r>
    <r>
      <rPr>
        <b/>
        <sz val="11"/>
        <color theme="1"/>
        <rFont val="Century Gothic"/>
        <family val="2"/>
      </rPr>
      <t>Angle Valve</t>
    </r>
    <r>
      <rPr>
        <sz val="11"/>
        <color theme="1"/>
        <rFont val="Century Gothic"/>
        <family val="2"/>
      </rPr>
      <t xml:space="preserve"> of approved make with wall flange/rosette for all plumbing equipment/fixtures with a pressure rating of 16 Bar with all necessary fittings. Including making good the wall/partition as per Architectural / Interior Design and as per relevant standards.</t>
    </r>
  </si>
  <si>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82</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</si>
  <si>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Preparation and submission of a detailed shop drawing for the Plumbing system after a thorough study of design drawings, site surveys, and relevant airport standards with correct routing, size, and elevations. The drawings also need to be coordinated with other MEP services like HVAC, Electrical,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</si>
  <si>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BILL OF QUANTITIES</t>
  </si>
  <si>
    <t>R0</t>
  </si>
  <si>
    <r>
      <t>Supply, Installation and Testing of of uPVC</t>
    </r>
    <r>
      <rPr>
        <b/>
        <sz val="11"/>
        <color theme="1"/>
        <rFont val="Century Gothic"/>
        <family val="2"/>
      </rPr>
      <t xml:space="preserve"> 'P' Trap</t>
    </r>
    <r>
      <rPr>
        <sz val="11"/>
        <color theme="1"/>
        <rFont val="Century Gothic"/>
        <family val="2"/>
      </rPr>
      <t xml:space="preserve"> (self-cleaning type) of approved make with odor water seal trap with all necessary adapters, fittings and connectors, etc.</t>
    </r>
  </si>
  <si>
    <t>32 mm Dia - Outlet</t>
  </si>
  <si>
    <t>B.6</t>
  </si>
  <si>
    <t>B.4</t>
  </si>
  <si>
    <t>B.4.1</t>
  </si>
  <si>
    <t>B.5.1</t>
  </si>
  <si>
    <t>1.5 Ltrs / Min - Flow Rate</t>
  </si>
  <si>
    <t>B.6.2</t>
  </si>
  <si>
    <t>B.6.3</t>
  </si>
  <si>
    <t>B.6.4</t>
  </si>
  <si>
    <t>B.6.5</t>
  </si>
  <si>
    <r>
      <rPr>
        <b/>
        <sz val="11"/>
        <color theme="1"/>
        <rFont val="Century Gothic"/>
        <family val="2"/>
      </rPr>
      <t>12 GPM</t>
    </r>
    <r>
      <rPr>
        <sz val="11"/>
        <color theme="1"/>
        <rFont val="Century Gothic"/>
        <family val="2"/>
      </rPr>
      <t xml:space="preserve"> - Flow Rate (0.76 LPS / 45.60 LPM)</t>
    </r>
  </si>
  <si>
    <t xml:space="preserve">30 Liters  storage water heater </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</si>
  <si>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85</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</si>
  <si>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r>
      <t xml:space="preserve">Supply and fixing of Pipe Insulation of </t>
    </r>
    <r>
      <rPr>
        <b/>
        <sz val="11"/>
        <color theme="1"/>
        <rFont val="Century Gothic"/>
        <family val="2"/>
      </rPr>
      <t>9 mm thick</t>
    </r>
    <r>
      <rPr>
        <sz val="11"/>
        <color theme="1"/>
        <rFont val="Century Gothic"/>
        <family val="2"/>
      </rPr>
      <t xml:space="preserve">, with </t>
    </r>
    <r>
      <rPr>
        <b/>
        <sz val="11"/>
        <color theme="1"/>
        <rFont val="Century Gothic"/>
        <family val="2"/>
      </rPr>
      <t>closed cell flexible elastomeric foam made from Nitrile rubber</t>
    </r>
    <r>
      <rPr>
        <sz val="11"/>
        <color theme="1"/>
        <rFont val="Century Gothic"/>
        <family val="2"/>
      </rPr>
      <t xml:space="preserve"> with 26-gauge Aluminium cladding of approved make to prevent external mechanical damage of approved make for Hot water pipe with an operating temperature range of -40°C to +105°C, Thermal conductivity (λ) 0.040 W/m-K @ 40°C including suitable adhesives to fix the insulation to pipe.</t>
    </r>
  </si>
  <si>
    <t>TAPS</t>
  </si>
  <si>
    <r>
      <t xml:space="preserve">Supply, Installation, Testing, and Commissioning of chrome plated </t>
    </r>
    <r>
      <rPr>
        <b/>
        <sz val="11"/>
        <color theme="1"/>
        <rFont val="Century Gothic"/>
        <family val="2"/>
      </rPr>
      <t>Mixer Tap</t>
    </r>
    <r>
      <rPr>
        <sz val="11"/>
        <color theme="1"/>
        <rFont val="Century Gothic"/>
        <family val="2"/>
      </rPr>
      <t xml:space="preserve"> with  Flexible hose connector, Pillar tap fixing studs, Washer etc.. with a pressure rating of 16 Bar of approved make and with all necessary fittings. Including making good the wall/partition as per Architectural / Interior Design and as per relevant standards.(Model as per Equipment ventor/ID Design/Architectural design)</t>
    </r>
  </si>
  <si>
    <r>
      <t xml:space="preserve">Supply, Installation, Testing, and Commissioning of chrome plated </t>
    </r>
    <r>
      <rPr>
        <b/>
        <sz val="11"/>
        <color theme="1"/>
        <rFont val="Century Gothic"/>
        <family val="2"/>
      </rPr>
      <t>RO Faucet tap</t>
    </r>
    <r>
      <rPr>
        <sz val="11"/>
        <color theme="1"/>
        <rFont val="Century Gothic"/>
        <family val="2"/>
      </rPr>
      <t xml:space="preserve"> with  Flexible hose connector, Pillar tap fixing studs, Washer etc.. with a pressure rating of 16 Bar of approved make and with all necessary fittings. Including making good the wall/partition as per Architectural / Interior Design and as per relevant standards.(Model as per Equipment ventor/ID Design/Architectural design)</t>
    </r>
  </si>
  <si>
    <t>C.8.3</t>
  </si>
  <si>
    <t>C.9</t>
  </si>
  <si>
    <t>C.9.1</t>
  </si>
  <si>
    <t>C.9.2</t>
  </si>
  <si>
    <t>C.10</t>
  </si>
  <si>
    <t>C.10.1</t>
  </si>
  <si>
    <t>C.10.2</t>
  </si>
  <si>
    <t>FIRE SERVICES - WORKS BILL OF QUANTITIES AND ESTIMATE</t>
  </si>
  <si>
    <t>CONNECTING / INTEGRATING UNIT MEP SERVICES TO AIRPORT MEP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</si>
  <si>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</si>
  <si>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FIRE SPRINKLER SYSTEM</t>
  </si>
  <si>
    <t>AUTOMATIC FIRE SPRINKLER HEADS &amp; ACCESSORIES</t>
  </si>
  <si>
    <t>Supply, Installation, Testing &amp; Commissioning of Automatic Concealed Fire Sprinkler Heads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t>
  </si>
  <si>
    <t>Pendant type of 68° C (Finishing - Chrome Plated)</t>
  </si>
  <si>
    <t>FIRE SPRINKLER PIPE VALVES &amp; ACCESSORIES</t>
  </si>
  <si>
    <r>
      <t xml:space="preserve">Supply, Installation, Testing &amp; Commissioning of Cast Iron </t>
    </r>
    <r>
      <rPr>
        <b/>
        <sz val="11"/>
        <color theme="1"/>
        <rFont val="Century Gothic"/>
        <family val="2"/>
      </rPr>
      <t>Butterfly Valve</t>
    </r>
    <r>
      <rPr>
        <sz val="11"/>
        <color theme="1"/>
        <rFont val="Century Gothic"/>
        <family val="2"/>
      </rPr>
      <t xml:space="preserve"> slimseal PN16 (working pressure of 16 Bar), standard flow control lever operated with stainless steel shaft &amp; disc, seat material with Black Nitrile / EPDM, flanges nuts and bots etc.
</t>
    </r>
  </si>
  <si>
    <r>
      <t xml:space="preserve">Supply, Installation, Testing &amp; Commissioning of Brass body </t>
    </r>
    <r>
      <rPr>
        <b/>
        <sz val="11"/>
        <color theme="1"/>
        <rFont val="Century Gothic"/>
        <family val="2"/>
      </rPr>
      <t xml:space="preserve">Test And Drain Valve </t>
    </r>
    <r>
      <rPr>
        <sz val="11"/>
        <color theme="1"/>
        <rFont val="Century Gothic"/>
        <family val="2"/>
      </rPr>
      <t xml:space="preserve">with Sight Glass, working pressure of 20 Bar (300 PSI), standard lever operated with stainless steel stem &amp; lever, with necessary weldable fittings in position as per drawings / site conditions.
</t>
    </r>
  </si>
  <si>
    <r>
      <t xml:space="preserve">Supply, Installation, Testing &amp; Commissioning of </t>
    </r>
    <r>
      <rPr>
        <b/>
        <sz val="11"/>
        <color theme="1"/>
        <rFont val="Century Gothic"/>
        <family val="2"/>
      </rPr>
      <t>Flow Switch</t>
    </r>
    <r>
      <rPr>
        <sz val="11"/>
        <color theme="1"/>
        <rFont val="Century Gothic"/>
        <family val="2"/>
      </rPr>
      <t xml:space="preserve"> on Sprinkler distribution header pipe with a working pressure of 31 Bar (450 PSI) and a flow sensitivity range of 4-10 GPM (15 - 38 LPM) on each floor / zone / inside proposed demise area tap of point, shall be connected to fire alarm panel through cable.
</t>
    </r>
  </si>
  <si>
    <r>
      <t xml:space="preserve">Supply, Installation, Testing &amp; Commissioning of </t>
    </r>
    <r>
      <rPr>
        <b/>
        <sz val="11"/>
        <color theme="1"/>
        <rFont val="Century Gothic"/>
        <family val="2"/>
      </rPr>
      <t>Pressure Guage</t>
    </r>
    <r>
      <rPr>
        <sz val="11"/>
        <color theme="1"/>
        <rFont val="Century Gothic"/>
        <family val="2"/>
      </rPr>
      <t xml:space="preserve"> with a range of (0 - 300) PSI and 90mm dial size, near to flow switch with ball valves, siphon, fittings like unions/colors/reducer etc.</t>
    </r>
  </si>
  <si>
    <t>Pressure Gauge with 1/4" BSPT / NPT connection</t>
  </si>
  <si>
    <t>FIRE SPRINKLER PIPING</t>
  </si>
  <si>
    <r>
      <t xml:space="preserve">Supply, Installation, Testing &amp; Commissioning of </t>
    </r>
    <r>
      <rPr>
        <b/>
        <sz val="11"/>
        <color theme="1"/>
        <rFont val="Century Gothic"/>
        <family val="2"/>
      </rPr>
      <t>MS "C" Class Fire Sprinkler Pipe</t>
    </r>
    <r>
      <rPr>
        <sz val="11"/>
        <color theme="1"/>
        <rFont val="Century Gothic"/>
        <family val="2"/>
      </rPr>
      <t xml:space="preserv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t>
    </r>
  </si>
  <si>
    <t>B.6.1</t>
  </si>
  <si>
    <t>B.7</t>
  </si>
  <si>
    <t>Supply &amp; Fixing of UL Listed Stainless Steal Braided Flexible Sprinkler Hose with a working pressure of 12 Bar, Inlet Nipple(1" (25mm) BSPT/ NPT connection),Outlet Reducer (1/2" (15mm) BSPT / NPT connection), Isolation Ring, Gasket, Snap Clamp, T-bar bracket (TBL or TBS),Stock bar and Nuts etc.</t>
  </si>
  <si>
    <t>B.7.1</t>
  </si>
  <si>
    <t>Assembly Length of (1500 mm)</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</si>
  <si>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</si>
  <si>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</si>
  <si>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</si>
  <si>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Below ceiling level</t>
  </si>
  <si>
    <t>Manual Call Point - (Wall / Partition Mounted)</t>
  </si>
  <si>
    <t>Sounder Strobe - (Wall / Partition Mounted)</t>
  </si>
  <si>
    <t>FIRE ALARM SYSTEM - MODULE DEVICES</t>
  </si>
  <si>
    <t>Monitor Module</t>
  </si>
  <si>
    <t>Isolation Module</t>
  </si>
  <si>
    <t xml:space="preserve">FIRE EXTINGUISHERS </t>
  </si>
  <si>
    <t>DRY POWDER STORED FIRE EXTINGUISHER</t>
  </si>
  <si>
    <r>
      <t>Supply and fixing of</t>
    </r>
    <r>
      <rPr>
        <b/>
        <sz val="11"/>
        <color rgb="FF000000"/>
        <rFont val="Century Gothic"/>
        <family val="2"/>
      </rPr>
      <t xml:space="preserve"> 4.0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</si>
  <si>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D.2</t>
  </si>
  <si>
    <t>CO2 PORTABLE FIRE EXTINGUISHER</t>
  </si>
  <si>
    <t>D.2.1</t>
  </si>
  <si>
    <r>
      <t xml:space="preserve">Supply and fixing of </t>
    </r>
    <r>
      <rPr>
        <b/>
        <sz val="11"/>
        <color rgb="FF000000"/>
        <rFont val="Century Gothic"/>
        <family val="2"/>
      </rPr>
      <t>4.5 Kg CO2</t>
    </r>
    <r>
      <rPr>
        <sz val="11"/>
        <color rgb="FF000000"/>
        <rFont val="Century Gothic"/>
        <family val="2"/>
      </rPr>
      <t xml:space="preserve"> (Carbon-dioxide) Type Fire Extinguisher. Design, construction and testing as per IS 15683 with BIS Fire rating 21B, Body Hydrotested at 250 bar, Operating temperature -30°C to +55°C, external epoxy powder coating with PO Red Shade No. 538 of IS 5, Supplied with standard accessories.
</t>
    </r>
  </si>
  <si>
    <t>D.3</t>
  </si>
  <si>
    <t>FIRE EXTINGUISHER MOUNTING BRACKET / MOUNTING STAND</t>
  </si>
  <si>
    <t>D.3.1</t>
  </si>
  <si>
    <r>
      <t xml:space="preserve">Supply and fixing of </t>
    </r>
    <r>
      <rPr>
        <b/>
        <sz val="11"/>
        <color rgb="FF000000"/>
        <rFont val="Century Gothic"/>
        <family val="2"/>
      </rPr>
      <t xml:space="preserve">Mounting Bracket / Stand </t>
    </r>
    <r>
      <rPr>
        <sz val="11"/>
        <color rgb="FF000000"/>
        <rFont val="Century Gothic"/>
        <family val="2"/>
      </rPr>
      <t xml:space="preserve">for Fire Extinguishers fabricated out of good quality M.S, Pipe / Plate &amp; Fittings duly painted with primer and final enamel paint coat as per the regulatory authority or to match with the ID design to suit the above Fire Extinguishers.
</t>
    </r>
  </si>
  <si>
    <t>IN-DXN-CHAI POINT (FOOD HUB)</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</si>
  <si>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</si>
  <si>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</si>
  <si>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(INR)</t>
  </si>
  <si>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</si>
  <si>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</si>
  <si>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</si>
  <si>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 xml:space="preserve">Supply, Installation, Testing &amp; Commissioning of kWH / MFM Energy Meter Panel complete with Enclosure (If required as per site condition / Airport TDM). The RYB sequence should be provided.
Energy Meter shall be of Digital kVAH Type of approved make or any other make with kVAH option with Approval from TS Department. </t>
  </si>
  <si>
    <t>63/5A Energy Meter(Direct)-3 Phase</t>
  </si>
  <si>
    <t>B.1.2</t>
  </si>
  <si>
    <t>LV CABLING</t>
  </si>
  <si>
    <t xml:space="preserve">Supply and Laying of approved make Fire Rated LSZH XLPE insulated PVC sheathed, Copper conductor, Steel Tape / Wire Armoured, 1100V grade cable, Number of Cable Core as per SLD / Load Calculation Sheet (Main Cable) &amp; Unarmoured Single Core Wire (ECC).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</si>
  <si>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4C x 25 Sq. mm XLPE AL Armoured Cable + 2 x 8 SWG</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</si>
  <si>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</si>
  <si>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</si>
  <si>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4C x 25 Sq. mm XLP Al. Armoured Cable </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</si>
  <si>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</si>
  <si>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</si>
  <si>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SMDB-CP</t>
  </si>
  <si>
    <t>Each</t>
  </si>
  <si>
    <t>6 Way Three phase Panel board</t>
  </si>
  <si>
    <t xml:space="preserve">Incomer </t>
  </si>
  <si>
    <t>63A 4P 30mA MCCB - 1 No.</t>
  </si>
  <si>
    <t>Outgoings</t>
  </si>
  <si>
    <t>10/16/20/25A SP MCB- 15 Nos</t>
  </si>
  <si>
    <t>25A TP MCB- 1 No.</t>
  </si>
  <si>
    <t>E.1.2</t>
  </si>
  <si>
    <t>LPDB-CP</t>
  </si>
  <si>
    <t>8 Way Three phase Panel board</t>
  </si>
  <si>
    <t>10/16/20/25A SP MCB- 24 Nos</t>
  </si>
  <si>
    <t>E.1.3</t>
  </si>
  <si>
    <t>UDB-CP</t>
  </si>
  <si>
    <t>12 Way SPN DB</t>
  </si>
  <si>
    <t>25A 2P 30mA RCBO - 1 No.</t>
  </si>
  <si>
    <t>10/16/20A SP MCB- 8 Nos.</t>
  </si>
  <si>
    <t>LIGHT POINT WIRING</t>
  </si>
  <si>
    <t xml:space="preserve">Supply, Installation, Testing &amp; Commissioning of Point wiring (Light Fixtures to be as approved by Architect Design &amp; BOQ) with approved makes Switches / Lighting Control Switch Board with FRLSH PVC insulated Flexible Copper Wires 660/1100V grade through suitable size GI Conduit / Heavy Duty PVC Conduit/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</si>
  <si>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F.1.1</t>
  </si>
  <si>
    <t xml:space="preserve">1 No. light point controlled by  1 No 10A, SP Switch. </t>
  </si>
  <si>
    <t>F.1.2</t>
  </si>
  <si>
    <t>Secondary light points. (from the first light point without supply and installation of switches.)</t>
  </si>
  <si>
    <t>CIRCUIT WIRING</t>
  </si>
  <si>
    <t xml:space="preserve">Supply, Installation, Testing &amp; Commissioning of approved makes FRLSH PVC insulated Flexible Copper Wires 660/1100V grade through suitable size GI Conduit/  Heavy Duty PVC Conduit/ GI Trunking (Containment size &amp; Type selection as per site requirement) for the following  types of wires. For dummy sockets, wiring considered.
                                                             </t>
  </si>
  <si>
    <t>Circuit wiring for light points using 2 Runs of 2.5 sq.mm PVC insulated copper wires along with 1 Run of 1.5 sqmm pvc copper wire (Green) for continuous earthing, through suitable GI Conduit / Heavy Duty PVC Conduit / GI Trunking from DB to Light control switch box/Normal Sockets.</t>
  </si>
  <si>
    <t>Power points using 2 Runs of 4 sq.mm PVC insulated copper wires along with 1 Run of 2.5 sqmm pvc copper wire (Green) for continuous earthing, through suitable GI Conduit / Heavy Duty PVC Conduit / GI Trunking from DB to Power points.</t>
  </si>
  <si>
    <t>Power points using 2x2 Runs of 4 sq.mm PVC insulated copper wires along with 2 Run of 2.5 sqmm pvc copper wire (Green) for continuous earthing, through suitable GI Conduit / Heavy Duty PVC Conduit / GI Trunking from DB to Power points(Ring circuit).</t>
  </si>
  <si>
    <t>G.1.4</t>
  </si>
  <si>
    <t>Power points using 2 Runs of 4 sq.mm PVC insulated copper wires along with 1 Run of 4 sqmm pvc copper wire (Green) for continuous earthing, through suitable GI Conduit / Heavy Duty PVC Conduit / GI Trunking from Main DB to UPS DB</t>
  </si>
  <si>
    <t>H</t>
  </si>
  <si>
    <t>POWER POINTS (SWITCHES &amp; SOCKETS)</t>
  </si>
  <si>
    <t>H.1</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</si>
  <si>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</si>
  <si>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H.1.1</t>
  </si>
  <si>
    <t>13A Single Switched Socket Outlet</t>
  </si>
  <si>
    <t>H.1.2</t>
  </si>
  <si>
    <t>13A Dual Switched Socket Outlet</t>
  </si>
  <si>
    <t>H.1.3</t>
  </si>
  <si>
    <t>13A Single Switched Socket Outlet + USB port</t>
  </si>
  <si>
    <t>H.1.4</t>
  </si>
  <si>
    <t>16A Single Switched Socket Outlet</t>
  </si>
  <si>
    <t>H.1.5</t>
  </si>
  <si>
    <t>20A Single Phase Industrial Switched Socket (3 Pin) (Wall Mounted Metal Clad Socket)</t>
  </si>
  <si>
    <t>Nos.</t>
  </si>
  <si>
    <t>H.1.6</t>
  </si>
  <si>
    <t>One Gang Blank Plate</t>
  </si>
  <si>
    <t>J</t>
  </si>
  <si>
    <t xml:space="preserve">CONTAINMENT </t>
  </si>
  <si>
    <t>J.1</t>
  </si>
  <si>
    <t xml:space="preserve">Supply &amp; Installation of approved makes GI Conduit/ Heavy Duty PVC Conduit, through Wall / Ceiling / Floor as per drawings, complete with ISI standard accessories / factory made fittings.
</t>
  </si>
  <si>
    <t>J.1.1</t>
  </si>
  <si>
    <t>150 x 50 mm Cable Tray</t>
  </si>
  <si>
    <t>Mtr.</t>
  </si>
  <si>
    <t>K</t>
  </si>
  <si>
    <t>UPS SYSTEM</t>
  </si>
  <si>
    <t>K.1</t>
  </si>
  <si>
    <t xml:space="preserve">Supply, Installation, Testing &amp; Commissioning of approved makes UPS along with required Battery for specified back-up time, complete with Battery Stand (If required) &amp; standard accessories / equipments required for complete functioning of the system, earthing, support system (if required), etc. The Contractor shall be responsible to supply materials and equipment complying with the green building specification if required.
</t>
  </si>
  <si>
    <t>K.1.1</t>
  </si>
  <si>
    <t>1 KVA Single phase UPS with 15 Minute Back-up</t>
  </si>
  <si>
    <t>L</t>
  </si>
  <si>
    <t>CCTV SYSTEM</t>
  </si>
  <si>
    <t>L.1</t>
  </si>
  <si>
    <t xml:space="preserve">Supply, Installation, Testing &amp; Commissioning of approved makes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DVR with Power Box , Suitable POE with Port switch &amp; Surveillance hard disk,etc. carrying out Surface / Concealed wiring as per site condition &amp; maintain aesthetic of the unit. 
The rate shall include wall chasing, chipping of floors, rough plastering, providing suitable supports / brackets for conduit and Trunking suspension.
</t>
  </si>
  <si>
    <t>L.1.1</t>
  </si>
  <si>
    <r>
      <t xml:space="preserve">RJ 45 Socket for CCTV Ceiling Mount Dome Camera, As approved or confirmed by client with all neccessary accessories, etc.
</t>
    </r>
    <r>
      <rPr>
        <sz val="11"/>
        <color rgb="FF00B0F0"/>
        <rFont val="Century Gothic"/>
        <family val="2"/>
      </rPr>
      <t>(Camera's will be provided by Client)</t>
    </r>
  </si>
  <si>
    <t>L.1.2</t>
  </si>
  <si>
    <t>Suitable size IDF RACK with Necessary Patch Panel &amp; Network switch as required.</t>
  </si>
  <si>
    <t>L.1.3</t>
  </si>
  <si>
    <t>8-Channel NVR</t>
  </si>
  <si>
    <t>L.1.4</t>
  </si>
  <si>
    <t>SITC of CAT6 cable on surface /concealed/ wall, including suitable conduits, fittings, accessories, etc.</t>
  </si>
  <si>
    <t>M</t>
  </si>
  <si>
    <t>DATA NETWORK SYSTEM</t>
  </si>
  <si>
    <t>M.1</t>
  </si>
  <si>
    <t xml:space="preserve">Supply, Installation, Testing &amp; Commissioning of approved makes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</si>
  <si>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M.1.1</t>
  </si>
  <si>
    <t>Single Data outlet (RJ45) Jack</t>
  </si>
  <si>
    <t>M.1.2</t>
  </si>
  <si>
    <t xml:space="preserve">Dual Data outlet (RJ45) Jack  </t>
  </si>
  <si>
    <t>M.1.3</t>
  </si>
  <si>
    <t>SITC of CAT6 cable on surface /concealed/ wall, including suitable conduits, fittings, accessories, etc.(For dummy points cabling considered)</t>
  </si>
  <si>
    <t>M.1.4</t>
  </si>
  <si>
    <t>SITC of 2C 1.5 Sq mm Cu(14 guage speaker wiring) multi-stranded PVC insulated shielded FRLS cable</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</si>
  <si>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</si>
  <si>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</si>
  <si>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</si>
  <si>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</si>
  <si>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</si>
  <si>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</si>
  <si>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</si>
  <si>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</si>
  <si>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</si>
  <si>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</si>
  <si>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Unit</t>
  </si>
  <si>
    <t>O.1.2</t>
  </si>
  <si>
    <t>Provide and Fixing Shock Treatment Chart</t>
  </si>
  <si>
    <t>O.1.3</t>
  </si>
  <si>
    <t>Provide and Fixing of L.T.  danger sign boards in Panel side</t>
  </si>
  <si>
    <t>P</t>
  </si>
  <si>
    <t>SHOP DRAWINGS &amp; APPROVALS</t>
  </si>
  <si>
    <t xml:space="preserve"> </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</si>
  <si>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</si>
  <si>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</si>
  <si>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</si>
  <si>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</si>
  <si>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</si>
  <si>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t>Q.1.1</t>
  </si>
  <si>
    <t>Q.1.2</t>
  </si>
  <si>
    <t>Q.1.3</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</si>
  <si>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</si>
  <si>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C.1.2</t>
  </si>
  <si>
    <t>Above ceiling level</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</si>
  <si>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</si>
  <si>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Response Indicator / Remote Indicator</t>
  </si>
  <si>
    <r>
      <t xml:space="preserve">Supply, Installation, Testing, and Commissioning of Addressable Type </t>
    </r>
    <r>
      <rPr>
        <b/>
        <sz val="11"/>
        <color theme="1"/>
        <rFont val="Century Gothic"/>
        <family val="2"/>
      </rPr>
      <t xml:space="preserve">Isolation Module </t>
    </r>
    <r>
      <rPr>
        <sz val="11"/>
        <color theme="1"/>
        <rFont val="Century Gothic"/>
        <family val="2"/>
      </rPr>
      <t>along with suitable size 2 core cable clipped to structure/wall/ceiling / through GI or Heavy Duty PVC Conduits with suitable cable clips/saddles.</t>
    </r>
  </si>
  <si>
    <r>
      <t xml:space="preserve">Supply, Installation, Testing, and Commissioning of Addressable Type </t>
    </r>
    <r>
      <rPr>
        <b/>
        <sz val="11"/>
        <color theme="1"/>
        <rFont val="Century Gothic"/>
        <family val="2"/>
      </rPr>
      <t xml:space="preserve">Monitor Module </t>
    </r>
    <r>
      <rPr>
        <sz val="11"/>
        <color theme="1"/>
        <rFont val="Century Gothic"/>
        <family val="2"/>
      </rPr>
      <t>along with suitable size 2 core cable clipped to structure/wall/ceiling / through GI or Heavy Duty PVC Conduits with suitable cable clips/saddles.</t>
    </r>
  </si>
  <si>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</si>
  <si>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</si>
  <si>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t>TESTING AND BALANCING</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</si>
  <si>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</si>
  <si>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</si>
  <si>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</si>
  <si>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</si>
  <si>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MISCELLANEOUS OR ANY ADDITIONAL ITEMS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</si>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</sst>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8"/>
      <name val="Calibri"/>
      <family val="2"/>
      <scheme val="minor"/>
    </font>
    <font>
      <b/>
      <sz val="11"/>
      <color rgb="FFFF0000"/>
      <name val="Century Gothic"/>
      <family val="2"/>
    </font>
    <font>
      <sz val="11"/>
      <color theme="1"/>
      <name val="Calibri"/>
      <family val="2"/>
    </font>
    <font>
      <sz val="11"/>
      <name val="Century Gothic"/>
      <family val="2"/>
    </font>
    <font>
      <b/>
      <sz val="11"/>
      <name val="Century Gothic"/>
      <family val="2"/>
    </font>
    <font>
      <sz val="11"/>
      <color theme="1"/>
      <name val="Abadi Extra Light"/>
      <family val="2"/>
      <charset val="1"/>
    </font>
    <font>
      <b/>
      <sz val="11"/>
      <color theme="1"/>
      <name val="Calibri"/>
      <family val="2"/>
      <scheme val="minor"/>
    </font>
    <font>
      <sz val="11"/>
      <color rgb="FF000000"/>
      <name val="Century Gothic"/>
      <family val="2"/>
    </font>
    <font>
      <sz val="10"/>
      <color theme="1"/>
      <name val="Calibri"/>
      <family val="2"/>
      <scheme val="minor"/>
    </font>
    <font>
      <b/>
      <sz val="11"/>
      <color rgb="FF000000"/>
      <name val="Century Gothic"/>
      <family val="2"/>
    </font>
    <font>
      <sz val="10"/>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1"/>
      <color rgb="FF00B0F0"/>
      <name val="Century Gothic"/>
      <family val="2"/>
    </font>
    <font>
      <sz val="10"/>
      <color rgb="FFFF0000"/>
      <name val="Century Gothic"/>
      <family val="2"/>
    </font>
  </fonts>
  <fills count="11">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85">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2" fillId="3" borderId="8" xfId="0" applyFont="1" applyFill="1" applyBorder="1" applyAlignment="1">
      <alignment horizontal="center" vertical="center"/>
    </xf>
    <xf numFmtId="0" fontId="3" fillId="4" borderId="1"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0" borderId="0" xfId="0" applyAlignment="1">
      <alignment horizontal="center" vertical="center"/>
    </xf>
    <xf numFmtId="0" fontId="2" fillId="3" borderId="3" xfId="0" applyFont="1" applyFill="1" applyBorder="1" applyAlignment="1">
      <alignment horizontal="center" vertical="center"/>
    </xf>
    <xf numFmtId="14" fontId="2" fillId="3" borderId="4" xfId="0" applyNumberFormat="1"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0" fillId="0" borderId="0" xfId="0" applyAlignment="1">
      <alignment horizontal="left" vertical="center"/>
    </xf>
    <xf numFmtId="0" fontId="3" fillId="6" borderId="11" xfId="0" applyFont="1" applyFill="1" applyBorder="1" applyAlignment="1">
      <alignment horizontal="left" vertical="center" wrapText="1"/>
    </xf>
    <xf numFmtId="0" fontId="2"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3" fillId="4" borderId="11"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4" borderId="12" xfId="0" applyFont="1" applyFill="1" applyBorder="1" applyAlignment="1">
      <alignment horizontal="center" vertical="center"/>
    </xf>
    <xf numFmtId="0" fontId="3" fillId="0" borderId="13" xfId="0" applyFont="1" applyBorder="1" applyAlignment="1">
      <alignment horizontal="left" vertical="center" wrapText="1"/>
    </xf>
    <xf numFmtId="0" fontId="2" fillId="4" borderId="10" xfId="0" applyFont="1" applyFill="1" applyBorder="1" applyAlignment="1">
      <alignment horizontal="center" vertical="center"/>
    </xf>
    <xf numFmtId="0" fontId="3" fillId="0" borderId="13" xfId="0" applyFont="1" applyBorder="1" applyAlignment="1">
      <alignment horizontal="left" vertical="top" wrapText="1"/>
    </xf>
    <xf numFmtId="0" fontId="2" fillId="0" borderId="13" xfId="0" applyFont="1" applyBorder="1" applyAlignment="1">
      <alignment horizontal="center" vertical="center"/>
    </xf>
    <xf numFmtId="0" fontId="2" fillId="4" borderId="11" xfId="0" applyFont="1" applyFill="1" applyBorder="1" applyAlignment="1">
      <alignment horizontal="center" vertical="center"/>
    </xf>
    <xf numFmtId="0" fontId="8"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8"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13" xfId="0" applyFont="1" applyBorder="1" applyAlignment="1">
      <alignment horizontal="center" vertical="center"/>
    </xf>
    <xf numFmtId="0" fontId="3" fillId="6" borderId="11" xfId="0" applyFont="1" applyFill="1" applyBorder="1" applyAlignment="1">
      <alignment horizontal="left" vertical="center"/>
    </xf>
    <xf numFmtId="0" fontId="2" fillId="5" borderId="11" xfId="0" applyFont="1" applyFill="1" applyBorder="1" applyAlignment="1">
      <alignment horizontal="center" vertical="center"/>
    </xf>
    <xf numFmtId="0" fontId="3" fillId="0" borderId="12" xfId="0" applyFont="1" applyBorder="1" applyAlignment="1">
      <alignment horizontal="left"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3" borderId="3" xfId="0" applyFont="1" applyFill="1" applyBorder="1" applyAlignment="1">
      <alignment vertical="center"/>
    </xf>
    <xf numFmtId="0" fontId="2" fillId="3" borderId="3" xfId="0" applyFont="1" applyFill="1" applyBorder="1"/>
    <xf numFmtId="14" fontId="2" fillId="3" borderId="4" xfId="0" applyNumberFormat="1" applyFont="1" applyFill="1" applyBorder="1" applyAlignment="1">
      <alignment horizontal="left"/>
    </xf>
    <xf numFmtId="0" fontId="3" fillId="3" borderId="0" xfId="0" applyFont="1" applyFill="1"/>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5" borderId="2" xfId="0" applyFont="1" applyFill="1" applyBorder="1" applyAlignment="1">
      <alignment horizontal="center" vertical="center"/>
    </xf>
    <xf numFmtId="0" fontId="2" fillId="5" borderId="3"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top" wrapText="1"/>
    </xf>
    <xf numFmtId="0" fontId="3" fillId="4" borderId="1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12" fillId="0" borderId="0" xfId="0" applyFont="1" applyAlignment="1">
      <alignment horizontal="center" vertical="center"/>
    </xf>
    <xf numFmtId="0" fontId="13" fillId="7" borderId="10" xfId="0" applyFont="1" applyFill="1" applyBorder="1" applyAlignment="1">
      <alignment horizontal="center" vertical="center"/>
    </xf>
    <xf numFmtId="0" fontId="13" fillId="7" borderId="11" xfId="0" applyFont="1" applyFill="1" applyBorder="1" applyAlignment="1">
      <alignment horizontal="left" vertic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6"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4" borderId="12" xfId="0" applyFont="1" applyFill="1" applyBorder="1" applyAlignment="1">
      <alignment horizontal="center" vertical="center"/>
    </xf>
    <xf numFmtId="0" fontId="2" fillId="5" borderId="10" xfId="0" applyFont="1" applyFill="1" applyBorder="1" applyAlignment="1">
      <alignment horizontal="left" vertical="center"/>
    </xf>
    <xf numFmtId="0" fontId="3" fillId="8" borderId="17" xfId="0" applyFont="1" applyFill="1" applyBorder="1" applyAlignment="1">
      <alignment horizontal="center" vertical="center"/>
    </xf>
    <xf numFmtId="0" fontId="3" fillId="8"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0"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3" fillId="4" borderId="17" xfId="0" applyFont="1" applyFill="1" applyBorder="1" applyAlignment="1">
      <alignment horizontal="center" vertical="center"/>
    </xf>
    <xf numFmtId="0" fontId="7" fillId="4" borderId="11" xfId="0" applyFont="1" applyFill="1" applyBorder="1" applyAlignment="1">
      <alignment horizontal="left" vertical="top" wrapText="1"/>
    </xf>
    <xf numFmtId="0" fontId="14" fillId="4" borderId="11" xfId="0" applyFont="1" applyFill="1" applyBorder="1" applyAlignment="1">
      <alignment horizontal="center" vertical="center"/>
    </xf>
    <xf numFmtId="0" fontId="15" fillId="4" borderId="3" xfId="0" applyFont="1" applyFill="1" applyBorder="1" applyAlignment="1">
      <alignment horizontal="center" vertical="center" wrapText="1"/>
    </xf>
    <xf numFmtId="0" fontId="3"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3" fillId="0" borderId="1" xfId="0" applyFont="1" applyBorder="1" applyAlignment="1">
      <alignment horizontal="center" vertical="center"/>
    </xf>
    <xf numFmtId="0" fontId="17" fillId="0" borderId="1" xfId="0" applyFont="1" applyBorder="1" applyAlignment="1">
      <alignment horizontal="left" vertical="center"/>
    </xf>
    <xf numFmtId="0" fontId="2" fillId="9" borderId="1" xfId="0" applyFont="1" applyFill="1" applyBorder="1" applyAlignment="1">
      <alignment horizontal="center" vertical="center"/>
    </xf>
    <xf numFmtId="0" fontId="8" fillId="5" borderId="10" xfId="0" applyFont="1" applyFill="1" applyBorder="1" applyAlignment="1">
      <alignment vertical="center"/>
    </xf>
    <xf numFmtId="0" fontId="7" fillId="4" borderId="2" xfId="0" applyFont="1" applyFill="1" applyBorder="1" applyAlignment="1">
      <alignment horizontal="left" vertical="top" wrapText="1"/>
    </xf>
    <xf numFmtId="0" fontId="3" fillId="0" borderId="1" xfId="0" applyFont="1" applyBorder="1" applyAlignment="1">
      <alignment horizontal="left" vertical="center" wrapText="1"/>
    </xf>
    <xf numFmtId="0" fontId="7" fillId="4" borderId="2" xfId="0" applyFont="1" applyFill="1" applyBorder="1" applyAlignment="1">
      <alignment horizontal="left" wrapText="1"/>
    </xf>
    <xf numFmtId="0" fontId="7" fillId="4" borderId="2" xfId="0" applyFont="1" applyFill="1" applyBorder="1" applyAlignment="1">
      <alignment horizontal="left"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xf>
    <xf numFmtId="0" fontId="16" fillId="4" borderId="4" xfId="0" applyFont="1" applyFill="1" applyBorder="1" applyAlignment="1">
      <alignment horizontal="center" vertical="center" wrapText="1"/>
    </xf>
    <xf numFmtId="0" fontId="10" fillId="0" borderId="0" xfId="0" applyFont="1" applyAlignment="1">
      <alignment wrapText="1"/>
    </xf>
    <xf numFmtId="0" fontId="2" fillId="8" borderId="1" xfId="0" applyFont="1" applyFill="1" applyBorder="1" applyAlignment="1">
      <alignment horizontal="left" vertical="center"/>
    </xf>
    <xf numFmtId="0" fontId="3" fillId="0" borderId="1" xfId="0" applyFont="1" applyBorder="1" applyAlignment="1">
      <alignment horizontal="left" vertical="top" wrapText="1"/>
    </xf>
    <xf numFmtId="0" fontId="3" fillId="4" borderId="2" xfId="0" applyFont="1" applyFill="1" applyBorder="1" applyAlignment="1">
      <alignment horizontal="left" vertical="center" wrapText="1"/>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8" borderId="1" xfId="0" applyFont="1" applyFill="1" applyBorder="1" applyAlignment="1">
      <alignment horizontal="left"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8" fillId="5" borderId="2" xfId="0" applyFont="1" applyFill="1" applyBorder="1" applyAlignment="1">
      <alignment vertical="center"/>
    </xf>
    <xf numFmtId="0" fontId="2" fillId="5" borderId="3" xfId="0" applyFont="1" applyFill="1" applyBorder="1" applyAlignment="1">
      <alignment vertical="center"/>
    </xf>
    <xf numFmtId="0" fontId="3" fillId="4" borderId="10"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4" borderId="8" xfId="0" applyFont="1" applyFill="1" applyBorder="1" applyAlignment="1">
      <alignment horizontal="left" vertical="top" wrapText="1"/>
    </xf>
    <xf numFmtId="0" fontId="3" fillId="10" borderId="17" xfId="0" applyFont="1" applyFill="1" applyBorder="1" applyAlignment="1">
      <alignment horizontal="center" vertical="center"/>
    </xf>
    <xf numFmtId="0" fontId="3" fillId="4" borderId="2" xfId="0" applyFont="1" applyFill="1" applyBorder="1" applyAlignment="1">
      <alignment horizontal="left" vertical="top" wrapText="1"/>
    </xf>
    <xf numFmtId="0" fontId="10" fillId="5" borderId="11" xfId="0" applyFont="1" applyFill="1" applyBorder="1" applyAlignment="1">
      <alignment vertical="center"/>
    </xf>
    <xf numFmtId="0" fontId="7"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8" fillId="5" borderId="3" xfId="0" applyFont="1" applyFill="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7" fillId="8" borderId="13"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3" fillId="8" borderId="12" xfId="0" applyFont="1" applyFill="1" applyBorder="1" applyAlignment="1">
      <alignment horizontal="left" vertical="center" wrapText="1"/>
    </xf>
    <xf numFmtId="0" fontId="3" fillId="0" borderId="12" xfId="0" applyFont="1" applyBorder="1" applyAlignment="1">
      <alignment horizontal="center" vertical="center" wrapText="1"/>
    </xf>
    <xf numFmtId="0" fontId="8"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8" fillId="10" borderId="7" xfId="0" applyFont="1" applyFill="1" applyBorder="1" applyAlignment="1">
      <alignment horizontal="center" vertical="center"/>
    </xf>
    <xf numFmtId="0" fontId="2" fillId="10" borderId="8" xfId="0" applyFont="1" applyFill="1" applyBorder="1" applyAlignment="1">
      <alignment horizontal="left" vertical="center" wrapText="1"/>
    </xf>
    <xf numFmtId="0" fontId="7" fillId="10" borderId="8" xfId="0" applyFont="1" applyFill="1" applyBorder="1" applyAlignment="1">
      <alignment horizontal="center" vertical="center"/>
    </xf>
    <xf numFmtId="0" fontId="3" fillId="10" borderId="8" xfId="0" applyFont="1" applyFill="1" applyBorder="1" applyAlignment="1">
      <alignment horizontal="center" vertical="center"/>
    </xf>
    <xf numFmtId="0" fontId="2" fillId="10" borderId="9"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8" borderId="1"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3" fillId="8" borderId="13"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3"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2" fillId="6" borderId="10" xfId="0" applyFont="1" applyFill="1" applyBorder="1" applyAlignment="1">
      <alignment horizontal="left" vertical="center"/>
    </xf>
    <xf numFmtId="0" fontId="2" fillId="6" borderId="11" xfId="0" applyFont="1" applyFill="1" applyBorder="1" applyAlignment="1">
      <alignment horizontal="left" vertical="center"/>
    </xf>
    <xf numFmtId="0" fontId="3" fillId="4"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16911</xdr:colOff>
      <xdr:row>15</xdr:row>
      <xdr:rowOff>0</xdr:rowOff>
    </xdr:from>
    <xdr:ext cx="18531" cy="381643"/>
    <xdr:sp macro="" textlink="">
      <xdr:nvSpPr>
        <xdr:cNvPr id="2" name="Text 1">
          <a:extLst>
            <a:ext uri="{FF2B5EF4-FFF2-40B4-BE49-F238E27FC236}">
              <a16:creationId xmlns:a16="http://schemas.microsoft.com/office/drawing/2014/main" id="{D8D76E8B-BD75-4189-872C-736879B6E3B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3" name="Text 1">
          <a:extLst>
            <a:ext uri="{FF2B5EF4-FFF2-40B4-BE49-F238E27FC236}">
              <a16:creationId xmlns:a16="http://schemas.microsoft.com/office/drawing/2014/main" id="{75A43420-78F4-440A-BF5C-A81896E84CE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4" name="Text 1">
          <a:extLst>
            <a:ext uri="{FF2B5EF4-FFF2-40B4-BE49-F238E27FC236}">
              <a16:creationId xmlns:a16="http://schemas.microsoft.com/office/drawing/2014/main" id="{F29B653A-EEAA-4B2B-8DF0-3B191F9E539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5" name="Text 1">
          <a:extLst>
            <a:ext uri="{FF2B5EF4-FFF2-40B4-BE49-F238E27FC236}">
              <a16:creationId xmlns:a16="http://schemas.microsoft.com/office/drawing/2014/main" id="{12BC68B3-38B8-4044-8C9D-A62F44008F0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6" name="Text 1">
          <a:extLst>
            <a:ext uri="{FF2B5EF4-FFF2-40B4-BE49-F238E27FC236}">
              <a16:creationId xmlns:a16="http://schemas.microsoft.com/office/drawing/2014/main" id="{4A4AE4FB-AF66-4892-8DEC-3F59DAF0213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7" name="Text 1">
          <a:extLst>
            <a:ext uri="{FF2B5EF4-FFF2-40B4-BE49-F238E27FC236}">
              <a16:creationId xmlns:a16="http://schemas.microsoft.com/office/drawing/2014/main" id="{AA9C17A4-7032-4096-9B56-CB5F5F0375A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8" name="Text 1">
          <a:extLst>
            <a:ext uri="{FF2B5EF4-FFF2-40B4-BE49-F238E27FC236}">
              <a16:creationId xmlns:a16="http://schemas.microsoft.com/office/drawing/2014/main" id="{D6067E88-8629-44E6-AFEC-E3861467EABA}"/>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9" name="Text 1">
          <a:extLst>
            <a:ext uri="{FF2B5EF4-FFF2-40B4-BE49-F238E27FC236}">
              <a16:creationId xmlns:a16="http://schemas.microsoft.com/office/drawing/2014/main" id="{9C6EF081-94A1-4232-8827-8E187158CE5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10" name="Text 1">
          <a:extLst>
            <a:ext uri="{FF2B5EF4-FFF2-40B4-BE49-F238E27FC236}">
              <a16:creationId xmlns:a16="http://schemas.microsoft.com/office/drawing/2014/main" id="{A90B8D30-472C-40D6-8194-15A4A06B10A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15</xdr:row>
      <xdr:rowOff>0</xdr:rowOff>
    </xdr:from>
    <xdr:ext cx="18531" cy="381643"/>
    <xdr:sp macro="" textlink="">
      <xdr:nvSpPr>
        <xdr:cNvPr id="11" name="Text 1">
          <a:extLst>
            <a:ext uri="{FF2B5EF4-FFF2-40B4-BE49-F238E27FC236}">
              <a16:creationId xmlns:a16="http://schemas.microsoft.com/office/drawing/2014/main" id="{E0D2E0F5-B90D-49A8-907C-EFE9596F368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2" name="Text 1">
          <a:extLst>
            <a:ext uri="{FF2B5EF4-FFF2-40B4-BE49-F238E27FC236}">
              <a16:creationId xmlns:a16="http://schemas.microsoft.com/office/drawing/2014/main" id="{E432B26C-C8F9-4CDE-A5F3-51468249EB07}"/>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3" name="Text 1">
          <a:extLst>
            <a:ext uri="{FF2B5EF4-FFF2-40B4-BE49-F238E27FC236}">
              <a16:creationId xmlns:a16="http://schemas.microsoft.com/office/drawing/2014/main" id="{A462F2F7-9AF4-4A7E-AC22-6F903FCE261A}"/>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4" name="Text 1">
          <a:extLst>
            <a:ext uri="{FF2B5EF4-FFF2-40B4-BE49-F238E27FC236}">
              <a16:creationId xmlns:a16="http://schemas.microsoft.com/office/drawing/2014/main" id="{73D43B4F-E896-4B44-8D77-1C481160C0FC}"/>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5" name="Text 1">
          <a:extLst>
            <a:ext uri="{FF2B5EF4-FFF2-40B4-BE49-F238E27FC236}">
              <a16:creationId xmlns:a16="http://schemas.microsoft.com/office/drawing/2014/main" id="{5041C29D-E0D3-4A8D-8DC4-5F75D4EACE6F}"/>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6" name="Text 1">
          <a:extLst>
            <a:ext uri="{FF2B5EF4-FFF2-40B4-BE49-F238E27FC236}">
              <a16:creationId xmlns:a16="http://schemas.microsoft.com/office/drawing/2014/main" id="{7302359D-BDC6-402B-9498-3C020F5CE5A5}"/>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7" name="Text 1">
          <a:extLst>
            <a:ext uri="{FF2B5EF4-FFF2-40B4-BE49-F238E27FC236}">
              <a16:creationId xmlns:a16="http://schemas.microsoft.com/office/drawing/2014/main" id="{BF7FD4F9-1D12-4323-BD9F-27DF15645C1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8" name="Text 1">
          <a:extLst>
            <a:ext uri="{FF2B5EF4-FFF2-40B4-BE49-F238E27FC236}">
              <a16:creationId xmlns:a16="http://schemas.microsoft.com/office/drawing/2014/main" id="{913A66D2-2E60-4C01-9221-7B4CEF9E4747}"/>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9" name="Text 1">
          <a:extLst>
            <a:ext uri="{FF2B5EF4-FFF2-40B4-BE49-F238E27FC236}">
              <a16:creationId xmlns:a16="http://schemas.microsoft.com/office/drawing/2014/main" id="{3D964146-33BA-41A8-B75C-7716830A5B7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0" name="Text 1">
          <a:extLst>
            <a:ext uri="{FF2B5EF4-FFF2-40B4-BE49-F238E27FC236}">
              <a16:creationId xmlns:a16="http://schemas.microsoft.com/office/drawing/2014/main" id="{B2417E29-B8EA-43FA-8DAA-D6CD8A0E05E7}"/>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1" name="Text 1">
          <a:extLst>
            <a:ext uri="{FF2B5EF4-FFF2-40B4-BE49-F238E27FC236}">
              <a16:creationId xmlns:a16="http://schemas.microsoft.com/office/drawing/2014/main" id="{38B9DC76-74B4-49D4-977C-B67EBB2696E2}"/>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 dockstate="right" visibility="0" width="350" row="2">
    <wetp:webextensionref xmlns:r="http://schemas.openxmlformats.org/officeDocument/2006/relationships" r:id="rId2"/>
  </wetp:taskpane>
</wetp:taskpanes>
</file>

<file path=xl/webextensions/webextension1.xml><?xml version="1.0" encoding="utf-8"?>
<we:webextension xmlns:we="http://schemas.microsoft.com/office/webextensions/webextension/2010/11" id="{53D2CE41-7472-405D-8E76-CB66D44ECFC1}">
  <we:reference id="wa200005502" version="1.0.0.7" store="en-US" storeType="OMEX"/>
  <we:alternateReferences>
    <we:reference id="wa200005502" version="1.0.0.7" store="wa200005502" storeType="OMEX"/>
  </we:alternateReferences>
  <we:properties>
    <we:property name="docId" value="&quot;6bc8d6ee-f047-452e-a7cc-09d7d22f19d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ebextensions/webextension2.xml><?xml version="1.0" encoding="utf-8"?>
<we:webextension xmlns:we="http://schemas.microsoft.com/office/webextensions/webextension/2010/11" id="{0C6A6EBF-2DA4-4D7A-9EFB-D9FEE0EA3F65}">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0704-F6EC-4630-9723-2D9D31A33FEF}">
  <dimension ref="A1:N96"/>
  <sheetViews>
    <sheetView view="pageBreakPreview" zoomScaleNormal="100" zoomScaleSheetLayoutView="100" workbookViewId="0">
      <selection sqref="A1:I1"/>
    </sheetView>
  </sheetViews>
  <sheetFormatPr defaultRowHeight="15" x14ac:dyDescent="0.25"/>
  <cols>
    <col min="1" max="1" width="12.7109375" customWidth="1"/>
    <col min="2" max="2" width="100.7109375" customWidth="1"/>
    <col min="3" max="8" width="12.7109375" customWidth="1"/>
    <col min="9" max="9" width="15.7109375" customWidth="1"/>
    <col min="11" max="11" width="45.5703125" customWidth="1"/>
    <col min="12" max="12" width="9.140625" customWidth="1"/>
  </cols>
  <sheetData>
    <row r="1" spans="1:9" ht="24.95" customHeight="1" x14ac:dyDescent="0.25">
      <c r="A1" s="167" t="s">
        <v>130</v>
      </c>
      <c r="B1" s="167"/>
      <c r="C1" s="167"/>
      <c r="D1" s="167"/>
      <c r="E1" s="167"/>
      <c r="F1" s="167"/>
      <c r="G1" s="167"/>
      <c r="H1" s="167"/>
      <c r="I1" s="167"/>
    </row>
    <row r="2" spans="1:9" s="10" customFormat="1" ht="15" customHeight="1" x14ac:dyDescent="0.25">
      <c r="A2" s="1" t="s">
        <v>0</v>
      </c>
      <c r="B2" s="168" t="s">
        <v>197</v>
      </c>
      <c r="C2" s="168"/>
      <c r="D2" s="168"/>
      <c r="E2" s="168"/>
      <c r="F2" s="168"/>
      <c r="G2" s="168"/>
      <c r="H2" s="11" t="s">
        <v>1</v>
      </c>
      <c r="I2" s="12">
        <v>45633</v>
      </c>
    </row>
    <row r="3" spans="1:9" ht="15" customHeight="1" x14ac:dyDescent="0.25">
      <c r="A3" s="2"/>
      <c r="B3" s="3"/>
      <c r="C3" s="13"/>
      <c r="D3" s="13"/>
      <c r="E3" s="13"/>
      <c r="F3" s="13"/>
      <c r="G3" s="13"/>
      <c r="H3" s="14" t="s">
        <v>2</v>
      </c>
      <c r="I3" s="15" t="s">
        <v>131</v>
      </c>
    </row>
    <row r="4" spans="1:9" ht="15" customHeight="1" x14ac:dyDescent="0.25">
      <c r="A4" s="169" t="s">
        <v>198</v>
      </c>
      <c r="B4" s="170"/>
      <c r="C4" s="170"/>
      <c r="D4" s="170"/>
      <c r="E4" s="170"/>
      <c r="F4" s="170"/>
      <c r="G4" s="170"/>
      <c r="H4" s="4" t="s">
        <v>3</v>
      </c>
      <c r="I4" s="16" t="s">
        <v>4</v>
      </c>
    </row>
    <row r="5" spans="1:9" s="10" customFormat="1" ht="16.5" x14ac:dyDescent="0.25">
      <c r="A5" s="19"/>
      <c r="B5" s="18" t="s">
        <v>30</v>
      </c>
      <c r="C5" s="20"/>
      <c r="D5" s="20"/>
      <c r="E5" s="20"/>
      <c r="F5" s="20"/>
      <c r="G5" s="20"/>
      <c r="H5" s="20"/>
      <c r="I5" s="21"/>
    </row>
    <row r="6" spans="1:9" s="10" customFormat="1" ht="249.95" customHeight="1" x14ac:dyDescent="0.25">
      <c r="A6" s="141" t="s">
        <v>199</v>
      </c>
      <c r="B6" s="142"/>
      <c r="C6" s="142"/>
      <c r="D6" s="142"/>
      <c r="E6" s="142"/>
      <c r="F6" s="142"/>
      <c r="G6" s="142"/>
      <c r="H6" s="142"/>
      <c r="I6" s="143"/>
    </row>
    <row r="7" spans="1:9" ht="16.5" customHeight="1" x14ac:dyDescent="0.25">
      <c r="A7" s="171" t="s">
        <v>5</v>
      </c>
      <c r="B7" s="174" t="s">
        <v>6</v>
      </c>
      <c r="C7" s="171" t="s">
        <v>7</v>
      </c>
      <c r="D7" s="171" t="s">
        <v>8</v>
      </c>
      <c r="E7" s="175" t="s">
        <v>9</v>
      </c>
      <c r="F7" s="176"/>
      <c r="G7" s="175" t="s">
        <v>10</v>
      </c>
      <c r="H7" s="176"/>
      <c r="I7" s="156" t="s">
        <v>11</v>
      </c>
    </row>
    <row r="8" spans="1:9" ht="15" customHeight="1" x14ac:dyDescent="0.25">
      <c r="A8" s="172"/>
      <c r="B8" s="174"/>
      <c r="C8" s="172"/>
      <c r="D8" s="172"/>
      <c r="E8" s="41" t="s">
        <v>12</v>
      </c>
      <c r="F8" s="41" t="s">
        <v>13</v>
      </c>
      <c r="G8" s="41" t="s">
        <v>12</v>
      </c>
      <c r="H8" s="41" t="s">
        <v>13</v>
      </c>
      <c r="I8" s="157"/>
    </row>
    <row r="9" spans="1:9" ht="15" customHeight="1" x14ac:dyDescent="0.25">
      <c r="A9" s="173"/>
      <c r="B9" s="174"/>
      <c r="C9" s="173"/>
      <c r="D9" s="173"/>
      <c r="E9" s="41" t="s">
        <v>200</v>
      </c>
      <c r="F9" s="41" t="s">
        <v>200</v>
      </c>
      <c r="G9" s="41" t="s">
        <v>200</v>
      </c>
      <c r="H9" s="41" t="s">
        <v>200</v>
      </c>
      <c r="I9" s="41" t="s">
        <v>200</v>
      </c>
    </row>
    <row r="10" spans="1:9" ht="16.5" x14ac:dyDescent="0.25">
      <c r="A10" s="6" t="s">
        <v>15</v>
      </c>
      <c r="B10" s="78" t="s">
        <v>201</v>
      </c>
      <c r="C10" s="8"/>
      <c r="D10" s="8"/>
      <c r="E10" s="8"/>
      <c r="F10" s="8"/>
      <c r="G10" s="8"/>
      <c r="H10" s="8"/>
      <c r="I10" s="9"/>
    </row>
    <row r="11" spans="1:9" s="10" customFormat="1" ht="99.95" customHeight="1" x14ac:dyDescent="0.25">
      <c r="A11" s="79" t="s">
        <v>68</v>
      </c>
      <c r="B11" s="158" t="s">
        <v>202</v>
      </c>
      <c r="C11" s="159"/>
      <c r="D11" s="160"/>
      <c r="E11" s="161" t="s">
        <v>33</v>
      </c>
      <c r="F11" s="162"/>
      <c r="G11" s="162"/>
      <c r="H11" s="163"/>
      <c r="I11" s="80"/>
    </row>
    <row r="12" spans="1:9" s="10" customFormat="1" ht="15" customHeight="1" x14ac:dyDescent="0.25">
      <c r="A12" s="81" t="s">
        <v>34</v>
      </c>
      <c r="B12" s="82" t="s">
        <v>203</v>
      </c>
      <c r="C12" s="83"/>
      <c r="D12" s="83"/>
      <c r="E12" s="83"/>
      <c r="F12" s="83"/>
      <c r="G12" s="83"/>
      <c r="H12" s="83"/>
      <c r="I12" s="84"/>
    </row>
    <row r="13" spans="1:9" s="10" customFormat="1" ht="99" x14ac:dyDescent="0.25">
      <c r="A13" s="85" t="s">
        <v>69</v>
      </c>
      <c r="B13" s="86" t="s">
        <v>204</v>
      </c>
      <c r="C13" s="87"/>
      <c r="D13" s="88"/>
      <c r="E13" s="89"/>
      <c r="F13" s="90"/>
      <c r="G13" s="89"/>
      <c r="H13" s="90"/>
      <c r="I13" s="27"/>
    </row>
    <row r="14" spans="1:9" s="10" customFormat="1" ht="16.5" x14ac:dyDescent="0.25">
      <c r="A14" s="91" t="s">
        <v>70</v>
      </c>
      <c r="B14" s="92" t="s">
        <v>205</v>
      </c>
      <c r="C14" s="91" t="s">
        <v>16</v>
      </c>
      <c r="D14" s="91">
        <v>1</v>
      </c>
      <c r="E14" s="91"/>
      <c r="F14" s="91">
        <f>D14*E14</f>
        <v>0</v>
      </c>
      <c r="G14" s="91"/>
      <c r="H14" s="91">
        <f>D14*G14</f>
        <v>0</v>
      </c>
      <c r="I14" s="91">
        <f>F14+H14</f>
        <v>0</v>
      </c>
    </row>
    <row r="15" spans="1:9" s="10" customFormat="1" ht="16.5" x14ac:dyDescent="0.25">
      <c r="A15" s="91" t="s">
        <v>206</v>
      </c>
      <c r="B15" s="92" t="s">
        <v>205</v>
      </c>
      <c r="C15" s="91" t="s">
        <v>16</v>
      </c>
      <c r="D15" s="91">
        <v>1</v>
      </c>
      <c r="E15" s="91"/>
      <c r="F15" s="91">
        <f>D15*E15</f>
        <v>0</v>
      </c>
      <c r="G15" s="91"/>
      <c r="H15" s="91">
        <f>D15*G15</f>
        <v>0</v>
      </c>
      <c r="I15" s="91">
        <f>F15+H15</f>
        <v>0</v>
      </c>
    </row>
    <row r="16" spans="1:9" s="10" customFormat="1" ht="15" customHeight="1" x14ac:dyDescent="0.25">
      <c r="A16" s="93" t="s">
        <v>56</v>
      </c>
      <c r="B16" s="94" t="s">
        <v>207</v>
      </c>
      <c r="C16" s="83"/>
      <c r="D16" s="83"/>
      <c r="E16" s="83"/>
      <c r="F16" s="83"/>
      <c r="G16" s="83"/>
      <c r="H16" s="83"/>
      <c r="I16" s="84"/>
    </row>
    <row r="17" spans="1:11" s="10" customFormat="1" ht="135.75" customHeight="1" x14ac:dyDescent="0.25">
      <c r="A17" s="85" t="s">
        <v>76</v>
      </c>
      <c r="B17" s="95" t="s">
        <v>208</v>
      </c>
      <c r="C17" s="89"/>
      <c r="D17" s="90"/>
      <c r="E17" s="89"/>
      <c r="F17" s="90"/>
      <c r="G17" s="89"/>
      <c r="H17" s="90"/>
      <c r="I17" s="27"/>
    </row>
    <row r="18" spans="1:11" s="10" customFormat="1" ht="16.5" x14ac:dyDescent="0.25">
      <c r="A18" s="91" t="s">
        <v>77</v>
      </c>
      <c r="B18" s="96" t="s">
        <v>209</v>
      </c>
      <c r="C18" s="91" t="s">
        <v>44</v>
      </c>
      <c r="D18" s="91">
        <v>100</v>
      </c>
      <c r="E18" s="91"/>
      <c r="F18" s="91">
        <f t="shared" ref="F18" si="0">D18*E18</f>
        <v>0</v>
      </c>
      <c r="G18" s="91"/>
      <c r="H18" s="91">
        <f t="shared" ref="H18" si="1">D18*G18</f>
        <v>0</v>
      </c>
      <c r="I18" s="91">
        <f t="shared" ref="I18" si="2">F18+H18</f>
        <v>0</v>
      </c>
    </row>
    <row r="19" spans="1:11" s="10" customFormat="1" x14ac:dyDescent="0.25">
      <c r="A19" s="81" t="s">
        <v>58</v>
      </c>
      <c r="B19" s="82" t="s">
        <v>210</v>
      </c>
      <c r="C19" s="82"/>
      <c r="D19" s="82"/>
      <c r="E19" s="82"/>
      <c r="F19" s="82"/>
      <c r="G19" s="82"/>
      <c r="H19" s="82"/>
      <c r="I19" s="82"/>
    </row>
    <row r="20" spans="1:11" s="10" customFormat="1" ht="102" customHeight="1" x14ac:dyDescent="0.3">
      <c r="A20" s="85" t="s">
        <v>93</v>
      </c>
      <c r="B20" s="97" t="s">
        <v>211</v>
      </c>
      <c r="C20" s="89"/>
      <c r="D20" s="90"/>
      <c r="E20" s="89"/>
      <c r="F20" s="90"/>
      <c r="G20" s="89"/>
      <c r="H20" s="90"/>
      <c r="I20" s="27"/>
    </row>
    <row r="21" spans="1:11" s="10" customFormat="1" ht="16.5" x14ac:dyDescent="0.25">
      <c r="A21" s="91" t="s">
        <v>102</v>
      </c>
      <c r="B21" s="96" t="s">
        <v>212</v>
      </c>
      <c r="C21" s="91" t="s">
        <v>16</v>
      </c>
      <c r="D21" s="91">
        <v>8</v>
      </c>
      <c r="E21" s="91"/>
      <c r="F21" s="91">
        <f t="shared" ref="F21" si="3">D21*E21</f>
        <v>0</v>
      </c>
      <c r="G21" s="91"/>
      <c r="H21" s="91">
        <f t="shared" ref="H21" si="4">D21*G21</f>
        <v>0</v>
      </c>
      <c r="I21" s="91">
        <f t="shared" ref="I21" si="5">F21+H21</f>
        <v>0</v>
      </c>
    </row>
    <row r="22" spans="1:11" s="10" customFormat="1" x14ac:dyDescent="0.25">
      <c r="A22" s="81" t="s">
        <v>65</v>
      </c>
      <c r="B22" s="82" t="s">
        <v>213</v>
      </c>
      <c r="C22" s="83"/>
      <c r="D22" s="83"/>
      <c r="E22" s="83"/>
      <c r="F22" s="164"/>
      <c r="G22" s="164"/>
      <c r="H22" s="164"/>
      <c r="I22" s="165"/>
    </row>
    <row r="23" spans="1:11" s="75" customFormat="1" ht="247.5" x14ac:dyDescent="0.25">
      <c r="A23" s="85" t="s">
        <v>94</v>
      </c>
      <c r="B23" s="98" t="s">
        <v>214</v>
      </c>
      <c r="C23" s="99"/>
      <c r="D23" s="100"/>
      <c r="E23" s="100"/>
      <c r="F23" s="89"/>
      <c r="G23" s="90"/>
      <c r="H23" s="89"/>
      <c r="I23" s="101"/>
      <c r="K23" s="102"/>
    </row>
    <row r="24" spans="1:11" s="10" customFormat="1" ht="16.5" customHeight="1" x14ac:dyDescent="0.25">
      <c r="A24" s="150" t="s">
        <v>95</v>
      </c>
      <c r="B24" s="103" t="s">
        <v>215</v>
      </c>
      <c r="C24" s="155" t="s">
        <v>216</v>
      </c>
      <c r="D24" s="155">
        <v>1</v>
      </c>
      <c r="E24" s="155"/>
      <c r="F24" s="152">
        <f>D24*E25</f>
        <v>0</v>
      </c>
      <c r="G24" s="155"/>
      <c r="H24" s="152">
        <f>D24*G25</f>
        <v>0</v>
      </c>
      <c r="I24" s="152">
        <f>F24+H24</f>
        <v>0</v>
      </c>
    </row>
    <row r="25" spans="1:11" s="10" customFormat="1" ht="16.5" x14ac:dyDescent="0.25">
      <c r="A25" s="151"/>
      <c r="B25" s="104" t="s">
        <v>217</v>
      </c>
      <c r="C25" s="155"/>
      <c r="D25" s="155"/>
      <c r="E25" s="155"/>
      <c r="F25" s="152"/>
      <c r="G25" s="155"/>
      <c r="H25" s="152"/>
      <c r="I25" s="152"/>
    </row>
    <row r="26" spans="1:11" s="10" customFormat="1" ht="15" customHeight="1" x14ac:dyDescent="0.25">
      <c r="A26" s="151"/>
      <c r="B26" s="104" t="s">
        <v>218</v>
      </c>
      <c r="C26" s="155"/>
      <c r="D26" s="155"/>
      <c r="E26" s="155"/>
      <c r="F26" s="152"/>
      <c r="G26" s="155"/>
      <c r="H26" s="152"/>
      <c r="I26" s="152"/>
    </row>
    <row r="27" spans="1:11" s="10" customFormat="1" ht="16.5" x14ac:dyDescent="0.25">
      <c r="A27" s="151"/>
      <c r="B27" s="104" t="s">
        <v>219</v>
      </c>
      <c r="C27" s="155"/>
      <c r="D27" s="155"/>
      <c r="E27" s="155"/>
      <c r="F27" s="152"/>
      <c r="G27" s="155"/>
      <c r="H27" s="152"/>
      <c r="I27" s="152"/>
    </row>
    <row r="28" spans="1:11" s="10" customFormat="1" ht="16.5" x14ac:dyDescent="0.25">
      <c r="A28" s="151"/>
      <c r="B28" s="104" t="s">
        <v>220</v>
      </c>
      <c r="C28" s="155"/>
      <c r="D28" s="155"/>
      <c r="E28" s="155"/>
      <c r="F28" s="152"/>
      <c r="G28" s="155"/>
      <c r="H28" s="152"/>
      <c r="I28" s="152"/>
    </row>
    <row r="29" spans="1:11" s="10" customFormat="1" ht="16.5" x14ac:dyDescent="0.25">
      <c r="A29" s="151"/>
      <c r="B29" s="104" t="s">
        <v>221</v>
      </c>
      <c r="C29" s="155"/>
      <c r="D29" s="155"/>
      <c r="E29" s="155"/>
      <c r="F29" s="152"/>
      <c r="G29" s="155"/>
      <c r="H29" s="152"/>
      <c r="I29" s="152"/>
    </row>
    <row r="30" spans="1:11" s="10" customFormat="1" ht="16.5" x14ac:dyDescent="0.25">
      <c r="A30" s="166"/>
      <c r="B30" s="104" t="s">
        <v>222</v>
      </c>
      <c r="C30" s="155"/>
      <c r="D30" s="155"/>
      <c r="E30" s="155"/>
      <c r="F30" s="152"/>
      <c r="G30" s="155"/>
      <c r="H30" s="152"/>
      <c r="I30" s="152"/>
    </row>
    <row r="31" spans="1:11" s="10" customFormat="1" ht="16.5" customHeight="1" x14ac:dyDescent="0.25">
      <c r="A31" s="150" t="s">
        <v>223</v>
      </c>
      <c r="B31" s="103" t="s">
        <v>224</v>
      </c>
      <c r="C31" s="155" t="s">
        <v>216</v>
      </c>
      <c r="D31" s="155">
        <v>1</v>
      </c>
      <c r="E31" s="155"/>
      <c r="F31" s="152">
        <f>D31*E32</f>
        <v>0</v>
      </c>
      <c r="G31" s="155"/>
      <c r="H31" s="152">
        <f>D31*G32</f>
        <v>0</v>
      </c>
      <c r="I31" s="152">
        <f>F31+H31</f>
        <v>0</v>
      </c>
    </row>
    <row r="32" spans="1:11" s="10" customFormat="1" ht="16.5" x14ac:dyDescent="0.25">
      <c r="A32" s="151"/>
      <c r="B32" s="104" t="s">
        <v>225</v>
      </c>
      <c r="C32" s="155"/>
      <c r="D32" s="155"/>
      <c r="E32" s="155"/>
      <c r="F32" s="152"/>
      <c r="G32" s="155"/>
      <c r="H32" s="152"/>
      <c r="I32" s="152"/>
    </row>
    <row r="33" spans="1:11" s="10" customFormat="1" ht="15" customHeight="1" x14ac:dyDescent="0.25">
      <c r="A33" s="151"/>
      <c r="B33" s="104" t="s">
        <v>218</v>
      </c>
      <c r="C33" s="155"/>
      <c r="D33" s="155"/>
      <c r="E33" s="155"/>
      <c r="F33" s="152"/>
      <c r="G33" s="155"/>
      <c r="H33" s="152"/>
      <c r="I33" s="152"/>
    </row>
    <row r="34" spans="1:11" s="10" customFormat="1" ht="16.5" x14ac:dyDescent="0.25">
      <c r="A34" s="151"/>
      <c r="B34" s="104" t="s">
        <v>219</v>
      </c>
      <c r="C34" s="155"/>
      <c r="D34" s="155"/>
      <c r="E34" s="155"/>
      <c r="F34" s="152"/>
      <c r="G34" s="155"/>
      <c r="H34" s="152"/>
      <c r="I34" s="152"/>
    </row>
    <row r="35" spans="1:11" s="10" customFormat="1" ht="16.5" x14ac:dyDescent="0.25">
      <c r="A35" s="151"/>
      <c r="B35" s="104" t="s">
        <v>220</v>
      </c>
      <c r="C35" s="155"/>
      <c r="D35" s="155"/>
      <c r="E35" s="155"/>
      <c r="F35" s="152"/>
      <c r="G35" s="155"/>
      <c r="H35" s="152"/>
      <c r="I35" s="152"/>
    </row>
    <row r="36" spans="1:11" s="10" customFormat="1" ht="16.5" x14ac:dyDescent="0.25">
      <c r="A36" s="151"/>
      <c r="B36" s="104" t="s">
        <v>226</v>
      </c>
      <c r="C36" s="155"/>
      <c r="D36" s="155"/>
      <c r="E36" s="155"/>
      <c r="F36" s="152"/>
      <c r="G36" s="155"/>
      <c r="H36" s="152"/>
      <c r="I36" s="152"/>
    </row>
    <row r="37" spans="1:11" s="75" customFormat="1" ht="16.5" x14ac:dyDescent="0.25">
      <c r="A37" s="150" t="s">
        <v>227</v>
      </c>
      <c r="B37" s="103" t="s">
        <v>228</v>
      </c>
      <c r="C37" s="152" t="s">
        <v>216</v>
      </c>
      <c r="D37" s="153">
        <v>1</v>
      </c>
      <c r="E37" s="139"/>
      <c r="F37" s="139">
        <f>D37*E37</f>
        <v>0</v>
      </c>
      <c r="G37" s="139"/>
      <c r="H37" s="139">
        <f>D37*G37</f>
        <v>0</v>
      </c>
      <c r="I37" s="139">
        <f>F37+H37</f>
        <v>0</v>
      </c>
    </row>
    <row r="38" spans="1:11" s="10" customFormat="1" ht="16.5" x14ac:dyDescent="0.25">
      <c r="A38" s="151"/>
      <c r="B38" s="104" t="s">
        <v>229</v>
      </c>
      <c r="C38" s="152"/>
      <c r="D38" s="154"/>
      <c r="E38" s="140"/>
      <c r="F38" s="140"/>
      <c r="G38" s="140"/>
      <c r="H38" s="140"/>
      <c r="I38" s="140"/>
    </row>
    <row r="39" spans="1:11" s="10" customFormat="1" ht="15" customHeight="1" x14ac:dyDescent="0.25">
      <c r="A39" s="151"/>
      <c r="B39" s="104" t="s">
        <v>218</v>
      </c>
      <c r="C39" s="152"/>
      <c r="D39" s="154"/>
      <c r="E39" s="140"/>
      <c r="F39" s="140"/>
      <c r="G39" s="140"/>
      <c r="H39" s="140"/>
      <c r="I39" s="140"/>
    </row>
    <row r="40" spans="1:11" s="10" customFormat="1" ht="16.5" x14ac:dyDescent="0.25">
      <c r="A40" s="151"/>
      <c r="B40" s="104" t="s">
        <v>230</v>
      </c>
      <c r="C40" s="152"/>
      <c r="D40" s="154"/>
      <c r="E40" s="140"/>
      <c r="F40" s="140"/>
      <c r="G40" s="140"/>
      <c r="H40" s="140"/>
      <c r="I40" s="140"/>
    </row>
    <row r="41" spans="1:11" s="10" customFormat="1" ht="16.5" x14ac:dyDescent="0.25">
      <c r="A41" s="151"/>
      <c r="B41" s="104" t="s">
        <v>220</v>
      </c>
      <c r="C41" s="152"/>
      <c r="D41" s="154"/>
      <c r="E41" s="140"/>
      <c r="F41" s="140"/>
      <c r="G41" s="140"/>
      <c r="H41" s="140"/>
      <c r="I41" s="140"/>
    </row>
    <row r="42" spans="1:11" s="10" customFormat="1" ht="16.5" x14ac:dyDescent="0.25">
      <c r="A42" s="151"/>
      <c r="B42" s="104" t="s">
        <v>231</v>
      </c>
      <c r="C42" s="152"/>
      <c r="D42" s="154"/>
      <c r="E42" s="140"/>
      <c r="F42" s="140"/>
      <c r="G42" s="140"/>
      <c r="H42" s="140"/>
      <c r="I42" s="140"/>
    </row>
    <row r="43" spans="1:11" s="10" customFormat="1" ht="15" customHeight="1" x14ac:dyDescent="0.25">
      <c r="A43" s="81" t="s">
        <v>107</v>
      </c>
      <c r="B43" s="94" t="s">
        <v>232</v>
      </c>
      <c r="C43" s="83"/>
      <c r="D43" s="83"/>
      <c r="E43" s="83"/>
      <c r="F43" s="83"/>
      <c r="G43" s="83"/>
      <c r="H43" s="83"/>
      <c r="I43" s="84"/>
    </row>
    <row r="44" spans="1:11" s="10" customFormat="1" ht="198" x14ac:dyDescent="0.25">
      <c r="A44" s="85" t="s">
        <v>108</v>
      </c>
      <c r="B44" s="105" t="s">
        <v>233</v>
      </c>
      <c r="C44" s="106"/>
      <c r="D44" s="106"/>
      <c r="E44" s="106"/>
      <c r="F44" s="106"/>
      <c r="G44" s="106"/>
      <c r="H44" s="106"/>
      <c r="I44" s="107"/>
      <c r="K44" s="56"/>
    </row>
    <row r="45" spans="1:11" s="10" customFormat="1" ht="18" customHeight="1" x14ac:dyDescent="0.25">
      <c r="A45" s="91" t="s">
        <v>234</v>
      </c>
      <c r="B45" s="108" t="s">
        <v>235</v>
      </c>
      <c r="C45" s="91" t="s">
        <v>16</v>
      </c>
      <c r="D45" s="109">
        <v>3</v>
      </c>
      <c r="E45" s="109"/>
      <c r="F45" s="110">
        <f>D45*E45</f>
        <v>0</v>
      </c>
      <c r="G45" s="109"/>
      <c r="H45" s="110">
        <f>D45*G45</f>
        <v>0</v>
      </c>
      <c r="I45" s="109">
        <f>F45+H45</f>
        <v>0</v>
      </c>
    </row>
    <row r="46" spans="1:11" s="10" customFormat="1" ht="18" customHeight="1" x14ac:dyDescent="0.25">
      <c r="A46" s="91" t="s">
        <v>236</v>
      </c>
      <c r="B46" s="108" t="s">
        <v>237</v>
      </c>
      <c r="C46" s="91" t="s">
        <v>16</v>
      </c>
      <c r="D46" s="109">
        <v>25</v>
      </c>
      <c r="E46" s="109"/>
      <c r="F46" s="110">
        <f t="shared" ref="F46" si="6">D46*E46</f>
        <v>0</v>
      </c>
      <c r="G46" s="109"/>
      <c r="H46" s="110">
        <f t="shared" ref="H46" si="7">D46*G46</f>
        <v>0</v>
      </c>
      <c r="I46" s="109">
        <f t="shared" ref="I46" si="8">F46+H46</f>
        <v>0</v>
      </c>
    </row>
    <row r="47" spans="1:11" s="10" customFormat="1" x14ac:dyDescent="0.25">
      <c r="A47" s="81" t="s">
        <v>109</v>
      </c>
      <c r="B47" s="111" t="s">
        <v>238</v>
      </c>
      <c r="C47" s="112"/>
      <c r="D47" s="112"/>
      <c r="E47" s="112"/>
      <c r="F47" s="112"/>
      <c r="G47" s="112"/>
      <c r="H47" s="112"/>
      <c r="I47" s="112"/>
    </row>
    <row r="48" spans="1:11" s="10" customFormat="1" ht="113.25" customHeight="1" x14ac:dyDescent="0.25">
      <c r="A48" s="41" t="s">
        <v>110</v>
      </c>
      <c r="B48" s="113" t="s">
        <v>239</v>
      </c>
      <c r="C48" s="106"/>
      <c r="D48" s="25"/>
      <c r="E48" s="25"/>
      <c r="F48" s="25"/>
      <c r="G48" s="25"/>
      <c r="H48" s="25"/>
      <c r="I48" s="27"/>
    </row>
    <row r="49" spans="1:9" s="10" customFormat="1" ht="66" x14ac:dyDescent="0.25">
      <c r="A49" s="91" t="s">
        <v>111</v>
      </c>
      <c r="B49" s="114" t="s">
        <v>240</v>
      </c>
      <c r="C49" s="24" t="s">
        <v>44</v>
      </c>
      <c r="D49" s="115">
        <v>370</v>
      </c>
      <c r="E49" s="115"/>
      <c r="F49" s="116">
        <f>D49*E49</f>
        <v>0</v>
      </c>
      <c r="G49" s="115"/>
      <c r="H49" s="116">
        <f>D49*G49</f>
        <v>0</v>
      </c>
      <c r="I49" s="115">
        <f>F49+H49</f>
        <v>0</v>
      </c>
    </row>
    <row r="50" spans="1:9" s="10" customFormat="1" ht="49.5" x14ac:dyDescent="0.25">
      <c r="A50" s="91" t="s">
        <v>112</v>
      </c>
      <c r="B50" s="117" t="s">
        <v>241</v>
      </c>
      <c r="C50" s="91" t="s">
        <v>44</v>
      </c>
      <c r="D50" s="109">
        <v>160</v>
      </c>
      <c r="E50" s="109"/>
      <c r="F50" s="116">
        <f t="shared" ref="F50:F52" si="9">D50*E50</f>
        <v>0</v>
      </c>
      <c r="G50" s="109"/>
      <c r="H50" s="116">
        <f t="shared" ref="H50:H52" si="10">D50*G50</f>
        <v>0</v>
      </c>
      <c r="I50" s="115">
        <f t="shared" ref="I50:I52" si="11">F50+H50</f>
        <v>0</v>
      </c>
    </row>
    <row r="51" spans="1:9" s="10" customFormat="1" ht="49.5" x14ac:dyDescent="0.25">
      <c r="A51" s="91" t="s">
        <v>113</v>
      </c>
      <c r="B51" s="117" t="s">
        <v>242</v>
      </c>
      <c r="C51" s="91" t="s">
        <v>44</v>
      </c>
      <c r="D51" s="109">
        <v>40</v>
      </c>
      <c r="E51" s="109"/>
      <c r="F51" s="116">
        <f t="shared" si="9"/>
        <v>0</v>
      </c>
      <c r="G51" s="109"/>
      <c r="H51" s="116">
        <f t="shared" si="10"/>
        <v>0</v>
      </c>
      <c r="I51" s="115">
        <f t="shared" si="11"/>
        <v>0</v>
      </c>
    </row>
    <row r="52" spans="1:9" s="10" customFormat="1" ht="49.5" x14ac:dyDescent="0.25">
      <c r="A52" s="91" t="s">
        <v>243</v>
      </c>
      <c r="B52" s="117" t="s">
        <v>244</v>
      </c>
      <c r="C52" s="91" t="s">
        <v>44</v>
      </c>
      <c r="D52" s="109">
        <v>15</v>
      </c>
      <c r="E52" s="109"/>
      <c r="F52" s="116">
        <f t="shared" si="9"/>
        <v>0</v>
      </c>
      <c r="G52" s="109"/>
      <c r="H52" s="116">
        <f t="shared" si="10"/>
        <v>0</v>
      </c>
      <c r="I52" s="115">
        <f t="shared" si="11"/>
        <v>0</v>
      </c>
    </row>
    <row r="53" spans="1:9" s="10" customFormat="1" ht="15" customHeight="1" x14ac:dyDescent="0.25">
      <c r="A53" s="81" t="s">
        <v>245</v>
      </c>
      <c r="B53" s="94" t="s">
        <v>246</v>
      </c>
      <c r="C53" s="83"/>
      <c r="D53" s="83"/>
      <c r="E53" s="83"/>
      <c r="F53" s="83"/>
      <c r="G53" s="83"/>
      <c r="H53" s="83"/>
      <c r="I53" s="84"/>
    </row>
    <row r="54" spans="1:9" s="10" customFormat="1" ht="165" x14ac:dyDescent="0.25">
      <c r="A54" s="41" t="s">
        <v>247</v>
      </c>
      <c r="B54" s="118" t="s">
        <v>248</v>
      </c>
      <c r="C54" s="25"/>
      <c r="D54" s="25"/>
      <c r="E54" s="25"/>
      <c r="F54" s="89"/>
      <c r="G54" s="90"/>
      <c r="H54" s="89"/>
      <c r="I54" s="101"/>
    </row>
    <row r="55" spans="1:9" s="10" customFormat="1" ht="16.5" x14ac:dyDescent="0.25">
      <c r="A55" s="91" t="s">
        <v>249</v>
      </c>
      <c r="B55" s="117" t="s">
        <v>250</v>
      </c>
      <c r="C55" s="91" t="s">
        <v>16</v>
      </c>
      <c r="D55" s="91">
        <v>10</v>
      </c>
      <c r="E55" s="91"/>
      <c r="F55" s="91">
        <f>D55*E55</f>
        <v>0</v>
      </c>
      <c r="G55" s="91"/>
      <c r="H55" s="91">
        <f>D55*G55</f>
        <v>0</v>
      </c>
      <c r="I55" s="91">
        <f>F55+H55</f>
        <v>0</v>
      </c>
    </row>
    <row r="56" spans="1:9" s="10" customFormat="1" ht="16.5" x14ac:dyDescent="0.25">
      <c r="A56" s="91" t="s">
        <v>251</v>
      </c>
      <c r="B56" s="117" t="s">
        <v>252</v>
      </c>
      <c r="C56" s="91" t="s">
        <v>16</v>
      </c>
      <c r="D56" s="91">
        <v>5</v>
      </c>
      <c r="E56" s="91"/>
      <c r="F56" s="91">
        <f t="shared" ref="F56:F60" si="12">D56*E56</f>
        <v>0</v>
      </c>
      <c r="G56" s="91"/>
      <c r="H56" s="91">
        <f t="shared" ref="H56:H60" si="13">D56*G56</f>
        <v>0</v>
      </c>
      <c r="I56" s="91">
        <f t="shared" ref="I56:I60" si="14">F56+H56</f>
        <v>0</v>
      </c>
    </row>
    <row r="57" spans="1:9" s="10" customFormat="1" ht="16.5" x14ac:dyDescent="0.25">
      <c r="A57" s="91" t="s">
        <v>253</v>
      </c>
      <c r="B57" s="117" t="s">
        <v>254</v>
      </c>
      <c r="C57" s="91" t="s">
        <v>16</v>
      </c>
      <c r="D57" s="91">
        <v>1</v>
      </c>
      <c r="E57" s="91"/>
      <c r="F57" s="91">
        <f t="shared" si="12"/>
        <v>0</v>
      </c>
      <c r="G57" s="91"/>
      <c r="H57" s="91">
        <f t="shared" si="13"/>
        <v>0</v>
      </c>
      <c r="I57" s="91">
        <f t="shared" si="14"/>
        <v>0</v>
      </c>
    </row>
    <row r="58" spans="1:9" s="10" customFormat="1" ht="16.5" x14ac:dyDescent="0.25">
      <c r="A58" s="91" t="s">
        <v>255</v>
      </c>
      <c r="B58" s="117" t="s">
        <v>256</v>
      </c>
      <c r="C58" s="91" t="s">
        <v>16</v>
      </c>
      <c r="D58" s="91">
        <v>2</v>
      </c>
      <c r="E58" s="91"/>
      <c r="F58" s="91">
        <f t="shared" si="12"/>
        <v>0</v>
      </c>
      <c r="G58" s="91"/>
      <c r="H58" s="91">
        <f t="shared" si="13"/>
        <v>0</v>
      </c>
      <c r="I58" s="91">
        <f t="shared" si="14"/>
        <v>0</v>
      </c>
    </row>
    <row r="59" spans="1:9" s="10" customFormat="1" ht="16.5" customHeight="1" x14ac:dyDescent="0.25">
      <c r="A59" s="91" t="s">
        <v>257</v>
      </c>
      <c r="B59" s="117" t="s">
        <v>258</v>
      </c>
      <c r="C59" s="91" t="s">
        <v>259</v>
      </c>
      <c r="D59" s="91">
        <v>20</v>
      </c>
      <c r="E59" s="91"/>
      <c r="F59" s="91">
        <f t="shared" si="12"/>
        <v>0</v>
      </c>
      <c r="G59" s="91"/>
      <c r="H59" s="91">
        <f t="shared" si="13"/>
        <v>0</v>
      </c>
      <c r="I59" s="91">
        <f t="shared" si="14"/>
        <v>0</v>
      </c>
    </row>
    <row r="60" spans="1:9" s="10" customFormat="1" ht="16.5" x14ac:dyDescent="0.25">
      <c r="A60" s="91" t="s">
        <v>260</v>
      </c>
      <c r="B60" s="117" t="s">
        <v>261</v>
      </c>
      <c r="C60" s="91" t="s">
        <v>16</v>
      </c>
      <c r="D60" s="91">
        <v>1</v>
      </c>
      <c r="E60" s="91"/>
      <c r="F60" s="91">
        <f t="shared" si="12"/>
        <v>0</v>
      </c>
      <c r="G60" s="91"/>
      <c r="H60" s="91">
        <f t="shared" si="13"/>
        <v>0</v>
      </c>
      <c r="I60" s="91">
        <f t="shared" si="14"/>
        <v>0</v>
      </c>
    </row>
    <row r="61" spans="1:9" s="10" customFormat="1" ht="15" customHeight="1" x14ac:dyDescent="0.25">
      <c r="A61" s="81" t="s">
        <v>262</v>
      </c>
      <c r="B61" s="94" t="s">
        <v>263</v>
      </c>
      <c r="C61" s="83"/>
      <c r="D61" s="83"/>
      <c r="E61" s="83"/>
      <c r="F61" s="83"/>
      <c r="G61" s="83"/>
      <c r="H61" s="83"/>
      <c r="I61" s="84"/>
    </row>
    <row r="62" spans="1:9" s="10" customFormat="1" ht="83.25" customHeight="1" x14ac:dyDescent="0.25">
      <c r="A62" s="119" t="s">
        <v>264</v>
      </c>
      <c r="B62" s="120" t="s">
        <v>265</v>
      </c>
      <c r="C62" s="89"/>
      <c r="D62" s="90"/>
      <c r="E62" s="25"/>
      <c r="F62" s="25"/>
      <c r="G62" s="25"/>
      <c r="H62" s="25"/>
      <c r="I62" s="27"/>
    </row>
    <row r="63" spans="1:9" s="10" customFormat="1" ht="16.5" x14ac:dyDescent="0.25">
      <c r="A63" s="91" t="s">
        <v>266</v>
      </c>
      <c r="B63" s="96" t="s">
        <v>267</v>
      </c>
      <c r="C63" s="91" t="s">
        <v>268</v>
      </c>
      <c r="D63" s="91">
        <v>10</v>
      </c>
      <c r="E63" s="91"/>
      <c r="F63" s="91">
        <f>D63*E63</f>
        <v>0</v>
      </c>
      <c r="G63" s="91"/>
      <c r="H63" s="91">
        <f>D63*G63</f>
        <v>0</v>
      </c>
      <c r="I63" s="91">
        <f>F63+H63</f>
        <v>0</v>
      </c>
    </row>
    <row r="64" spans="1:9" s="10" customFormat="1" x14ac:dyDescent="0.25">
      <c r="A64" s="81" t="s">
        <v>269</v>
      </c>
      <c r="B64" s="82" t="s">
        <v>270</v>
      </c>
      <c r="C64" s="121"/>
      <c r="D64" s="121"/>
      <c r="E64" s="121"/>
      <c r="F64" s="83"/>
      <c r="G64" s="83"/>
      <c r="H64" s="83"/>
      <c r="I64" s="84"/>
    </row>
    <row r="65" spans="1:9" s="10" customFormat="1" ht="115.5" x14ac:dyDescent="0.25">
      <c r="A65" s="42" t="s">
        <v>271</v>
      </c>
      <c r="B65" s="122" t="s">
        <v>272</v>
      </c>
      <c r="C65" s="26"/>
      <c r="D65" s="26"/>
      <c r="E65" s="26"/>
      <c r="F65" s="26"/>
      <c r="G65" s="26"/>
      <c r="H65" s="26"/>
      <c r="I65" s="123"/>
    </row>
    <row r="66" spans="1:9" s="10" customFormat="1" ht="16.5" x14ac:dyDescent="0.25">
      <c r="A66" s="91" t="s">
        <v>273</v>
      </c>
      <c r="B66" s="96" t="s">
        <v>274</v>
      </c>
      <c r="C66" s="91" t="s">
        <v>259</v>
      </c>
      <c r="D66" s="91">
        <v>1</v>
      </c>
      <c r="E66" s="24"/>
      <c r="F66" s="91">
        <f>D66*E66</f>
        <v>0</v>
      </c>
      <c r="G66" s="91"/>
      <c r="H66" s="91">
        <f>D66*G66</f>
        <v>0</v>
      </c>
      <c r="I66" s="91">
        <f>F66+H66</f>
        <v>0</v>
      </c>
    </row>
    <row r="67" spans="1:9" s="10" customFormat="1" ht="15" customHeight="1" x14ac:dyDescent="0.25">
      <c r="A67" s="81" t="s">
        <v>275</v>
      </c>
      <c r="B67" s="124" t="s">
        <v>276</v>
      </c>
      <c r="C67" s="52"/>
      <c r="D67" s="52"/>
      <c r="E67" s="52"/>
      <c r="F67" s="83"/>
      <c r="G67" s="83"/>
      <c r="H67" s="83"/>
      <c r="I67" s="84"/>
    </row>
    <row r="68" spans="1:9" s="10" customFormat="1" ht="197.25" customHeight="1" x14ac:dyDescent="0.25">
      <c r="A68" s="42" t="s">
        <v>277</v>
      </c>
      <c r="B68" s="26" t="s">
        <v>278</v>
      </c>
      <c r="C68" s="26"/>
      <c r="D68" s="26"/>
      <c r="E68" s="26"/>
      <c r="F68" s="25"/>
      <c r="G68" s="25"/>
      <c r="H68" s="25"/>
      <c r="I68" s="27"/>
    </row>
    <row r="69" spans="1:9" s="10" customFormat="1" ht="49.5" x14ac:dyDescent="0.25">
      <c r="A69" s="109" t="s">
        <v>279</v>
      </c>
      <c r="B69" s="117" t="s">
        <v>280</v>
      </c>
      <c r="C69" s="109" t="s">
        <v>16</v>
      </c>
      <c r="D69" s="109">
        <v>3</v>
      </c>
      <c r="E69" s="24"/>
      <c r="F69" s="24">
        <f>D69*E69</f>
        <v>0</v>
      </c>
      <c r="G69" s="24"/>
      <c r="H69" s="24">
        <f>D69*G69</f>
        <v>0</v>
      </c>
      <c r="I69" s="24">
        <f>F69+H69</f>
        <v>0</v>
      </c>
    </row>
    <row r="70" spans="1:9" s="10" customFormat="1" ht="16.5" x14ac:dyDescent="0.25">
      <c r="A70" s="109" t="s">
        <v>281</v>
      </c>
      <c r="B70" s="117" t="s">
        <v>282</v>
      </c>
      <c r="C70" s="109" t="s">
        <v>16</v>
      </c>
      <c r="D70" s="109">
        <v>1</v>
      </c>
      <c r="E70" s="24"/>
      <c r="F70" s="24">
        <f t="shared" ref="F70:F72" si="15">D70*E70</f>
        <v>0</v>
      </c>
      <c r="G70" s="24"/>
      <c r="H70" s="24">
        <f t="shared" ref="H70:H72" si="16">D70*G70</f>
        <v>0</v>
      </c>
      <c r="I70" s="24">
        <f t="shared" ref="I70:I72" si="17">F70+H70</f>
        <v>0</v>
      </c>
    </row>
    <row r="71" spans="1:9" s="10" customFormat="1" ht="16.5" x14ac:dyDescent="0.25">
      <c r="A71" s="109" t="s">
        <v>283</v>
      </c>
      <c r="B71" s="117" t="s">
        <v>284</v>
      </c>
      <c r="C71" s="109" t="s">
        <v>16</v>
      </c>
      <c r="D71" s="109">
        <v>1</v>
      </c>
      <c r="E71" s="91"/>
      <c r="F71" s="24">
        <f t="shared" si="15"/>
        <v>0</v>
      </c>
      <c r="G71" s="91"/>
      <c r="H71" s="24">
        <f t="shared" si="16"/>
        <v>0</v>
      </c>
      <c r="I71" s="24">
        <f t="shared" si="17"/>
        <v>0</v>
      </c>
    </row>
    <row r="72" spans="1:9" s="10" customFormat="1" ht="33" x14ac:dyDescent="0.25">
      <c r="A72" s="109" t="s">
        <v>285</v>
      </c>
      <c r="B72" s="117" t="s">
        <v>286</v>
      </c>
      <c r="C72" s="109" t="s">
        <v>268</v>
      </c>
      <c r="D72" s="109">
        <v>30</v>
      </c>
      <c r="E72" s="91"/>
      <c r="F72" s="24">
        <f t="shared" si="15"/>
        <v>0</v>
      </c>
      <c r="G72" s="91"/>
      <c r="H72" s="24">
        <f t="shared" si="16"/>
        <v>0</v>
      </c>
      <c r="I72" s="24">
        <f t="shared" si="17"/>
        <v>0</v>
      </c>
    </row>
    <row r="73" spans="1:9" s="10" customFormat="1" x14ac:dyDescent="0.25">
      <c r="A73" s="81" t="s">
        <v>287</v>
      </c>
      <c r="B73" s="124" t="s">
        <v>288</v>
      </c>
      <c r="C73" s="52"/>
      <c r="D73" s="52"/>
      <c r="E73" s="7"/>
      <c r="F73" s="83"/>
      <c r="G73" s="83"/>
      <c r="H73" s="83"/>
      <c r="I73" s="84"/>
    </row>
    <row r="74" spans="1:9" s="10" customFormat="1" ht="181.5" x14ac:dyDescent="0.25">
      <c r="A74" s="42" t="s">
        <v>289</v>
      </c>
      <c r="B74" s="123" t="s">
        <v>290</v>
      </c>
      <c r="C74" s="26"/>
      <c r="D74" s="26"/>
      <c r="E74" s="26"/>
      <c r="F74" s="25"/>
      <c r="G74" s="25"/>
      <c r="H74" s="25"/>
      <c r="I74" s="27"/>
    </row>
    <row r="75" spans="1:9" s="10" customFormat="1" ht="16.5" x14ac:dyDescent="0.25">
      <c r="A75" s="91" t="s">
        <v>291</v>
      </c>
      <c r="B75" s="125" t="s">
        <v>292</v>
      </c>
      <c r="C75" s="91" t="s">
        <v>16</v>
      </c>
      <c r="D75" s="91">
        <v>8</v>
      </c>
      <c r="E75" s="24"/>
      <c r="F75" s="24">
        <f>D75*E75</f>
        <v>0</v>
      </c>
      <c r="G75" s="24"/>
      <c r="H75" s="24">
        <f>D75*G75</f>
        <v>0</v>
      </c>
      <c r="I75" s="24">
        <f>F75+H75</f>
        <v>0</v>
      </c>
    </row>
    <row r="76" spans="1:9" s="10" customFormat="1" ht="16.5" x14ac:dyDescent="0.25">
      <c r="A76" s="91" t="s">
        <v>293</v>
      </c>
      <c r="B76" s="126" t="s">
        <v>294</v>
      </c>
      <c r="C76" s="91" t="s">
        <v>16</v>
      </c>
      <c r="D76" s="91">
        <v>1</v>
      </c>
      <c r="E76" s="24"/>
      <c r="F76" s="24">
        <f t="shared" ref="F76:F77" si="18">D76*E76</f>
        <v>0</v>
      </c>
      <c r="G76" s="24"/>
      <c r="H76" s="24">
        <f t="shared" ref="H76:H77" si="19">D76*G76</f>
        <v>0</v>
      </c>
      <c r="I76" s="24">
        <f t="shared" ref="I76:I77" si="20">F76+H76</f>
        <v>0</v>
      </c>
    </row>
    <row r="77" spans="1:9" s="10" customFormat="1" ht="33" x14ac:dyDescent="0.25">
      <c r="A77" s="91" t="s">
        <v>295</v>
      </c>
      <c r="B77" s="117" t="s">
        <v>296</v>
      </c>
      <c r="C77" s="109" t="s">
        <v>268</v>
      </c>
      <c r="D77" s="109">
        <v>45</v>
      </c>
      <c r="E77" s="91"/>
      <c r="F77" s="24">
        <f t="shared" si="18"/>
        <v>0</v>
      </c>
      <c r="G77" s="91"/>
      <c r="H77" s="24">
        <f t="shared" si="19"/>
        <v>0</v>
      </c>
      <c r="I77" s="24">
        <f t="shared" si="20"/>
        <v>0</v>
      </c>
    </row>
    <row r="78" spans="1:9" s="10" customFormat="1" ht="33" x14ac:dyDescent="0.25">
      <c r="A78" s="91" t="s">
        <v>297</v>
      </c>
      <c r="B78" s="117" t="s">
        <v>298</v>
      </c>
      <c r="C78" s="109" t="s">
        <v>268</v>
      </c>
      <c r="D78" s="109">
        <v>90</v>
      </c>
      <c r="E78" s="91"/>
      <c r="F78" s="24">
        <f>D78*E78</f>
        <v>0</v>
      </c>
      <c r="G78" s="24"/>
      <c r="H78" s="24">
        <f>D78*G78</f>
        <v>0</v>
      </c>
      <c r="I78" s="24">
        <f>F78+H78</f>
        <v>0</v>
      </c>
    </row>
    <row r="79" spans="1:9" s="10" customFormat="1" ht="15" customHeight="1" x14ac:dyDescent="0.25">
      <c r="A79" s="33" t="s">
        <v>299</v>
      </c>
      <c r="B79" s="7" t="s">
        <v>300</v>
      </c>
      <c r="C79" s="34"/>
      <c r="D79" s="34"/>
      <c r="E79" s="8"/>
      <c r="F79" s="8"/>
      <c r="G79" s="8"/>
      <c r="H79" s="8"/>
      <c r="I79" s="9"/>
    </row>
    <row r="80" spans="1:9" s="10" customFormat="1" ht="49.5" x14ac:dyDescent="0.25">
      <c r="A80" s="42" t="s">
        <v>301</v>
      </c>
      <c r="B80" s="26" t="s">
        <v>302</v>
      </c>
      <c r="C80" s="36"/>
      <c r="D80" s="36"/>
      <c r="E80" s="25"/>
      <c r="F80" s="25"/>
      <c r="G80" s="25"/>
      <c r="H80" s="25"/>
      <c r="I80" s="27"/>
    </row>
    <row r="81" spans="1:14" s="10" customFormat="1" ht="15" customHeight="1" x14ac:dyDescent="0.25">
      <c r="A81" s="91" t="s">
        <v>303</v>
      </c>
      <c r="B81" s="114" t="s">
        <v>98</v>
      </c>
      <c r="C81" s="127" t="s">
        <v>99</v>
      </c>
      <c r="D81" s="127">
        <v>1</v>
      </c>
      <c r="E81" s="24"/>
      <c r="F81" s="24">
        <f>D81*E81</f>
        <v>0</v>
      </c>
      <c r="G81" s="24"/>
      <c r="H81" s="24">
        <f>D81*G81</f>
        <v>0</v>
      </c>
      <c r="I81" s="24">
        <f>F81+H81</f>
        <v>0</v>
      </c>
    </row>
    <row r="82" spans="1:14" s="10" customFormat="1" ht="15" customHeight="1" x14ac:dyDescent="0.25">
      <c r="A82" s="33" t="s">
        <v>304</v>
      </c>
      <c r="B82" s="7" t="s">
        <v>305</v>
      </c>
      <c r="C82" s="34"/>
      <c r="D82" s="34"/>
      <c r="E82" s="8"/>
      <c r="F82" s="8"/>
      <c r="G82" s="8"/>
      <c r="H82" s="8"/>
      <c r="I82" s="9"/>
    </row>
    <row r="83" spans="1:14" s="10" customFormat="1" ht="49.5" x14ac:dyDescent="0.25">
      <c r="A83" s="42" t="s">
        <v>306</v>
      </c>
      <c r="B83" s="26" t="s">
        <v>59</v>
      </c>
      <c r="C83" s="128"/>
      <c r="D83" s="128"/>
      <c r="E83" s="128"/>
      <c r="F83" s="128"/>
      <c r="G83" s="128"/>
      <c r="H83" s="128"/>
      <c r="I83" s="129"/>
    </row>
    <row r="84" spans="1:14" s="10" customFormat="1" ht="16.5" x14ac:dyDescent="0.25">
      <c r="A84" s="91" t="s">
        <v>307</v>
      </c>
      <c r="B84" s="130" t="s">
        <v>308</v>
      </c>
      <c r="C84" s="109" t="s">
        <v>309</v>
      </c>
      <c r="D84" s="109">
        <v>1</v>
      </c>
      <c r="E84" s="24"/>
      <c r="F84" s="24">
        <f>D84*E84</f>
        <v>0</v>
      </c>
      <c r="G84" s="24"/>
      <c r="H84" s="24">
        <f>D84*G84</f>
        <v>0</v>
      </c>
      <c r="I84" s="24">
        <f>F84+H84</f>
        <v>0</v>
      </c>
    </row>
    <row r="85" spans="1:14" s="10" customFormat="1" ht="16.5" x14ac:dyDescent="0.25">
      <c r="A85" s="91" t="s">
        <v>310</v>
      </c>
      <c r="B85" s="130" t="s">
        <v>311</v>
      </c>
      <c r="C85" s="109" t="s">
        <v>309</v>
      </c>
      <c r="D85" s="109">
        <v>1</v>
      </c>
      <c r="E85" s="24"/>
      <c r="F85" s="24">
        <f>D85*E85</f>
        <v>0</v>
      </c>
      <c r="G85" s="24"/>
      <c r="H85" s="24">
        <f>D85*G85</f>
        <v>0</v>
      </c>
      <c r="I85" s="24">
        <f>F85+H85</f>
        <v>0</v>
      </c>
    </row>
    <row r="86" spans="1:14" s="10" customFormat="1" ht="15" customHeight="1" x14ac:dyDescent="0.25">
      <c r="A86" s="91" t="s">
        <v>312</v>
      </c>
      <c r="B86" s="130" t="s">
        <v>313</v>
      </c>
      <c r="C86" s="109" t="s">
        <v>309</v>
      </c>
      <c r="D86" s="109">
        <v>1</v>
      </c>
      <c r="E86" s="24"/>
      <c r="F86" s="24">
        <f>D86*E86</f>
        <v>0</v>
      </c>
      <c r="G86" s="24"/>
      <c r="H86" s="24">
        <f>D86*G86</f>
        <v>0</v>
      </c>
      <c r="I86" s="24">
        <f>F86+H86</f>
        <v>0</v>
      </c>
    </row>
    <row r="87" spans="1:14" s="10" customFormat="1" ht="15" customHeight="1" x14ac:dyDescent="0.25">
      <c r="A87" s="33" t="s">
        <v>314</v>
      </c>
      <c r="B87" s="7" t="s">
        <v>315</v>
      </c>
      <c r="C87" s="34"/>
      <c r="D87" s="34"/>
      <c r="E87" s="8"/>
      <c r="F87" s="8"/>
      <c r="G87" s="8"/>
      <c r="H87" s="8"/>
      <c r="I87" s="9"/>
      <c r="N87" s="10" t="s">
        <v>316</v>
      </c>
    </row>
    <row r="88" spans="1:14" s="10" customFormat="1" ht="192.75" customHeight="1" x14ac:dyDescent="0.25">
      <c r="A88" s="37" t="s">
        <v>317</v>
      </c>
      <c r="B88" s="141" t="s">
        <v>318</v>
      </c>
      <c r="C88" s="142"/>
      <c r="D88" s="143"/>
      <c r="E88" s="144" t="s">
        <v>57</v>
      </c>
      <c r="F88" s="145"/>
      <c r="G88" s="145"/>
      <c r="H88" s="146"/>
      <c r="I88" s="24"/>
    </row>
    <row r="89" spans="1:14" s="10" customFormat="1" ht="15" customHeight="1" x14ac:dyDescent="0.25">
      <c r="A89" s="33" t="s">
        <v>319</v>
      </c>
      <c r="B89" s="7" t="s">
        <v>320</v>
      </c>
      <c r="C89" s="34"/>
      <c r="D89" s="34"/>
      <c r="E89" s="8"/>
      <c r="F89" s="8"/>
      <c r="G89" s="8"/>
      <c r="H89" s="8"/>
      <c r="I89" s="9"/>
    </row>
    <row r="90" spans="1:14" s="10" customFormat="1" ht="50.1" customHeight="1" x14ac:dyDescent="0.25">
      <c r="A90" s="42" t="s">
        <v>321</v>
      </c>
      <c r="B90" s="26" t="s">
        <v>59</v>
      </c>
      <c r="C90" s="128"/>
      <c r="D90" s="128"/>
      <c r="E90" s="128"/>
      <c r="F90" s="128"/>
      <c r="G90" s="128"/>
      <c r="H90" s="128"/>
      <c r="I90" s="129"/>
    </row>
    <row r="91" spans="1:14" s="10" customFormat="1" ht="15" customHeight="1" x14ac:dyDescent="0.25">
      <c r="A91" s="91" t="s">
        <v>322</v>
      </c>
      <c r="B91" s="40" t="s">
        <v>60</v>
      </c>
      <c r="C91" s="131" t="s">
        <v>309</v>
      </c>
      <c r="D91" s="131"/>
      <c r="E91" s="131"/>
      <c r="F91" s="24">
        <f t="shared" ref="F91:F93" si="21">D91*E91</f>
        <v>0</v>
      </c>
      <c r="G91" s="131"/>
      <c r="H91" s="24">
        <f t="shared" ref="H91:H93" si="22">D91*G91</f>
        <v>0</v>
      </c>
      <c r="I91" s="24">
        <f t="shared" ref="I91:I93" si="23">F91+H91</f>
        <v>0</v>
      </c>
    </row>
    <row r="92" spans="1:14" s="10" customFormat="1" ht="15" customHeight="1" x14ac:dyDescent="0.25">
      <c r="A92" s="91" t="s">
        <v>323</v>
      </c>
      <c r="B92" s="40" t="s">
        <v>61</v>
      </c>
      <c r="C92" s="131" t="s">
        <v>309</v>
      </c>
      <c r="D92" s="131"/>
      <c r="E92" s="131"/>
      <c r="F92" s="24">
        <f t="shared" si="21"/>
        <v>0</v>
      </c>
      <c r="G92" s="131"/>
      <c r="H92" s="24">
        <f t="shared" si="22"/>
        <v>0</v>
      </c>
      <c r="I92" s="24">
        <f t="shared" si="23"/>
        <v>0</v>
      </c>
    </row>
    <row r="93" spans="1:14" s="10" customFormat="1" ht="15" customHeight="1" x14ac:dyDescent="0.25">
      <c r="A93" s="91" t="s">
        <v>324</v>
      </c>
      <c r="B93" s="40" t="s">
        <v>61</v>
      </c>
      <c r="C93" s="131" t="s">
        <v>309</v>
      </c>
      <c r="D93" s="131"/>
      <c r="E93" s="131"/>
      <c r="F93" s="24">
        <f t="shared" si="21"/>
        <v>0</v>
      </c>
      <c r="G93" s="131"/>
      <c r="H93" s="24">
        <f t="shared" si="22"/>
        <v>0</v>
      </c>
      <c r="I93" s="24">
        <f t="shared" si="23"/>
        <v>0</v>
      </c>
    </row>
    <row r="94" spans="1:14" s="10" customFormat="1" ht="15" customHeight="1" x14ac:dyDescent="0.25">
      <c r="A94" s="132"/>
      <c r="B94" s="22" t="s">
        <v>66</v>
      </c>
      <c r="C94" s="133"/>
      <c r="D94" s="133"/>
      <c r="E94" s="20"/>
      <c r="F94" s="20"/>
      <c r="G94" s="20"/>
      <c r="H94" s="20"/>
      <c r="I94" s="23"/>
    </row>
    <row r="95" spans="1:14" s="10" customFormat="1" ht="15" customHeight="1" thickBot="1" x14ac:dyDescent="0.3">
      <c r="A95" s="134"/>
      <c r="B95" s="135"/>
      <c r="C95" s="136"/>
      <c r="D95" s="136"/>
      <c r="E95" s="137"/>
      <c r="F95" s="137"/>
      <c r="G95" s="137"/>
      <c r="H95" s="137"/>
      <c r="I95" s="138"/>
    </row>
    <row r="96" spans="1:14" s="10" customFormat="1" ht="86.25" customHeight="1" x14ac:dyDescent="0.25">
      <c r="A96" s="147" t="s">
        <v>325</v>
      </c>
      <c r="B96" s="148"/>
      <c r="C96" s="148"/>
      <c r="D96" s="148"/>
      <c r="E96" s="148"/>
      <c r="F96" s="148"/>
      <c r="G96" s="148"/>
      <c r="H96" s="148"/>
      <c r="I96" s="149"/>
    </row>
  </sheetData>
  <mergeCells count="41">
    <mergeCell ref="A1:I1"/>
    <mergeCell ref="B2:G2"/>
    <mergeCell ref="A4:G4"/>
    <mergeCell ref="A6:I6"/>
    <mergeCell ref="A7:A9"/>
    <mergeCell ref="B7:B9"/>
    <mergeCell ref="C7:C9"/>
    <mergeCell ref="D7:D9"/>
    <mergeCell ref="E7:F7"/>
    <mergeCell ref="G7:H7"/>
    <mergeCell ref="I7:I8"/>
    <mergeCell ref="B11:D11"/>
    <mergeCell ref="E11:H11"/>
    <mergeCell ref="F22:I22"/>
    <mergeCell ref="A24:A30"/>
    <mergeCell ref="C24:C30"/>
    <mergeCell ref="D24:D30"/>
    <mergeCell ref="E24:E30"/>
    <mergeCell ref="F24:F30"/>
    <mergeCell ref="G24:G30"/>
    <mergeCell ref="H24:H30"/>
    <mergeCell ref="I24:I30"/>
    <mergeCell ref="A31:A36"/>
    <mergeCell ref="C31:C36"/>
    <mergeCell ref="D31:D36"/>
    <mergeCell ref="E31:E36"/>
    <mergeCell ref="F31:F36"/>
    <mergeCell ref="G31:G36"/>
    <mergeCell ref="H31:H36"/>
    <mergeCell ref="I31:I36"/>
    <mergeCell ref="H37:H42"/>
    <mergeCell ref="I37:I42"/>
    <mergeCell ref="B88:D88"/>
    <mergeCell ref="E88:H88"/>
    <mergeCell ref="A96:I96"/>
    <mergeCell ref="A37:A42"/>
    <mergeCell ref="C37:C42"/>
    <mergeCell ref="D37:D42"/>
    <mergeCell ref="E37:E42"/>
    <mergeCell ref="F37:F42"/>
    <mergeCell ref="G37:G42"/>
  </mergeCells>
  <pageMargins left="0.7" right="0.7" top="0.75" bottom="0.75" header="0.3" footer="0.3"/>
  <pageSetup paperSize="9" scale="42" orientation="portrait" r:id="rId1"/>
  <rowBreaks count="1" manualBreakCount="1">
    <brk id="2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540C-32B3-4204-A7D8-4C97167A656C}">
  <dimension ref="A1:I86"/>
  <sheetViews>
    <sheetView zoomScaleNormal="100" workbookViewId="0">
      <selection sqref="A1:I1"/>
    </sheetView>
  </sheetViews>
  <sheetFormatPr defaultColWidth="8.85546875" defaultRowHeight="15" customHeight="1" x14ac:dyDescent="0.25"/>
  <cols>
    <col min="1" max="1" width="12.7109375" style="10" customWidth="1"/>
    <col min="2" max="2" width="100.7109375" style="17" customWidth="1"/>
    <col min="3" max="8" width="12.7109375" style="10" customWidth="1"/>
    <col min="9" max="9" width="15.7109375" style="10" customWidth="1"/>
    <col min="10" max="10" width="8.85546875" style="10"/>
    <col min="11" max="11" width="8.85546875" style="10" customWidth="1"/>
    <col min="12" max="16384" width="8.85546875" style="10"/>
  </cols>
  <sheetData>
    <row r="1" spans="1:9" ht="30" customHeight="1" x14ac:dyDescent="0.25">
      <c r="A1" s="167" t="s">
        <v>130</v>
      </c>
      <c r="B1" s="167"/>
      <c r="C1" s="167"/>
      <c r="D1" s="167"/>
      <c r="E1" s="167"/>
      <c r="F1" s="167"/>
      <c r="G1" s="167"/>
      <c r="H1" s="167"/>
      <c r="I1" s="167"/>
    </row>
    <row r="2" spans="1:9" ht="15" customHeight="1" x14ac:dyDescent="0.25">
      <c r="A2" s="1" t="s">
        <v>0</v>
      </c>
      <c r="B2" s="168" t="s">
        <v>197</v>
      </c>
      <c r="C2" s="168"/>
      <c r="D2" s="168"/>
      <c r="E2" s="168"/>
      <c r="F2" s="168"/>
      <c r="G2" s="168"/>
      <c r="H2" s="11" t="s">
        <v>1</v>
      </c>
      <c r="I2" s="12">
        <v>45633</v>
      </c>
    </row>
    <row r="3" spans="1:9" ht="15" customHeight="1" x14ac:dyDescent="0.25">
      <c r="A3" s="2"/>
      <c r="B3" s="3"/>
      <c r="C3" s="13"/>
      <c r="D3" s="13"/>
      <c r="E3" s="13"/>
      <c r="F3" s="13"/>
      <c r="G3" s="13"/>
      <c r="H3" s="14" t="s">
        <v>2</v>
      </c>
      <c r="I3" s="15" t="s">
        <v>131</v>
      </c>
    </row>
    <row r="4" spans="1:9" ht="15" customHeight="1" x14ac:dyDescent="0.25">
      <c r="A4" s="169" t="s">
        <v>115</v>
      </c>
      <c r="B4" s="170"/>
      <c r="C4" s="170"/>
      <c r="D4" s="170"/>
      <c r="E4" s="170"/>
      <c r="F4" s="170"/>
      <c r="G4" s="170"/>
      <c r="H4" s="4" t="s">
        <v>3</v>
      </c>
      <c r="I4" s="16" t="s">
        <v>4</v>
      </c>
    </row>
    <row r="5" spans="1:9" ht="15" customHeight="1" x14ac:dyDescent="0.25">
      <c r="A5" s="19"/>
      <c r="B5" s="18" t="s">
        <v>30</v>
      </c>
      <c r="C5" s="20"/>
      <c r="D5" s="20"/>
      <c r="E5" s="20"/>
      <c r="F5" s="20"/>
      <c r="G5" s="20"/>
      <c r="H5" s="20"/>
      <c r="I5" s="21"/>
    </row>
    <row r="6" spans="1:9" ht="249.95" customHeight="1" x14ac:dyDescent="0.25">
      <c r="A6" s="141" t="s">
        <v>96</v>
      </c>
      <c r="B6" s="142"/>
      <c r="C6" s="142"/>
      <c r="D6" s="142"/>
      <c r="E6" s="142"/>
      <c r="F6" s="142"/>
      <c r="G6" s="142"/>
      <c r="H6" s="142"/>
      <c r="I6" s="143"/>
    </row>
    <row r="7" spans="1:9" ht="15" customHeight="1" x14ac:dyDescent="0.25">
      <c r="A7" s="174" t="s">
        <v>5</v>
      </c>
      <c r="B7" s="180" t="s">
        <v>6</v>
      </c>
      <c r="C7" s="174" t="s">
        <v>7</v>
      </c>
      <c r="D7" s="174" t="s">
        <v>8</v>
      </c>
      <c r="E7" s="174" t="s">
        <v>9</v>
      </c>
      <c r="F7" s="174"/>
      <c r="G7" s="174" t="s">
        <v>10</v>
      </c>
      <c r="H7" s="174"/>
      <c r="I7" s="181" t="s">
        <v>11</v>
      </c>
    </row>
    <row r="8" spans="1:9" ht="15" customHeight="1" x14ac:dyDescent="0.25">
      <c r="A8" s="174"/>
      <c r="B8" s="180"/>
      <c r="C8" s="174"/>
      <c r="D8" s="174"/>
      <c r="E8" s="5" t="s">
        <v>12</v>
      </c>
      <c r="F8" s="5" t="s">
        <v>13</v>
      </c>
      <c r="G8" s="5" t="s">
        <v>12</v>
      </c>
      <c r="H8" s="5" t="s">
        <v>13</v>
      </c>
      <c r="I8" s="181"/>
    </row>
    <row r="9" spans="1:9" ht="15" customHeight="1" x14ac:dyDescent="0.25">
      <c r="A9" s="174"/>
      <c r="B9" s="180"/>
      <c r="C9" s="174"/>
      <c r="D9" s="174"/>
      <c r="E9" s="5" t="s">
        <v>14</v>
      </c>
      <c r="F9" s="5" t="s">
        <v>14</v>
      </c>
      <c r="G9" s="5" t="s">
        <v>14</v>
      </c>
      <c r="H9" s="5" t="s">
        <v>14</v>
      </c>
      <c r="I9" s="5" t="s">
        <v>14</v>
      </c>
    </row>
    <row r="10" spans="1:9" ht="15" customHeight="1" x14ac:dyDescent="0.25">
      <c r="A10" s="6" t="s">
        <v>15</v>
      </c>
      <c r="B10" s="7" t="s">
        <v>31</v>
      </c>
      <c r="C10" s="8"/>
      <c r="D10" s="8"/>
      <c r="E10" s="8"/>
      <c r="F10" s="8"/>
      <c r="G10" s="8"/>
      <c r="H10" s="8"/>
      <c r="I10" s="9"/>
    </row>
    <row r="11" spans="1:9" ht="99.95" customHeight="1" x14ac:dyDescent="0.25">
      <c r="A11" s="24" t="s">
        <v>68</v>
      </c>
      <c r="B11" s="141" t="s">
        <v>32</v>
      </c>
      <c r="C11" s="142"/>
      <c r="D11" s="143"/>
      <c r="E11" s="144" t="s">
        <v>33</v>
      </c>
      <c r="F11" s="145"/>
      <c r="G11" s="145"/>
      <c r="H11" s="146"/>
      <c r="I11" s="24"/>
    </row>
    <row r="12" spans="1:9" ht="15" customHeight="1" x14ac:dyDescent="0.25">
      <c r="A12" s="6" t="s">
        <v>34</v>
      </c>
      <c r="B12" s="7" t="s">
        <v>27</v>
      </c>
      <c r="C12" s="8"/>
      <c r="D12" s="8"/>
      <c r="E12" s="8"/>
      <c r="F12" s="8"/>
      <c r="G12" s="8"/>
      <c r="H12" s="8"/>
      <c r="I12" s="9"/>
    </row>
    <row r="13" spans="1:9" ht="15" customHeight="1" x14ac:dyDescent="0.25">
      <c r="A13" s="19"/>
      <c r="B13" s="38" t="s">
        <v>97</v>
      </c>
      <c r="C13" s="20"/>
      <c r="D13" s="20"/>
      <c r="E13" s="20"/>
      <c r="F13" s="20"/>
      <c r="G13" s="20"/>
      <c r="H13" s="20"/>
      <c r="I13" s="21"/>
    </row>
    <row r="14" spans="1:9" ht="90" customHeight="1" x14ac:dyDescent="0.25">
      <c r="A14" s="32" t="s">
        <v>69</v>
      </c>
      <c r="B14" s="26" t="s">
        <v>116</v>
      </c>
      <c r="C14" s="25"/>
      <c r="D14" s="25"/>
      <c r="E14" s="25"/>
      <c r="F14" s="25"/>
      <c r="G14" s="25"/>
      <c r="H14" s="25"/>
      <c r="I14" s="27"/>
    </row>
    <row r="15" spans="1:9" ht="16.5" x14ac:dyDescent="0.25">
      <c r="A15" s="24" t="s">
        <v>70</v>
      </c>
      <c r="B15" s="28" t="s">
        <v>143</v>
      </c>
      <c r="C15" s="24" t="s">
        <v>16</v>
      </c>
      <c r="D15" s="24">
        <v>1</v>
      </c>
      <c r="E15" s="24"/>
      <c r="F15" s="24">
        <f>D15*E15</f>
        <v>0</v>
      </c>
      <c r="G15" s="24"/>
      <c r="H15" s="24">
        <f>D15*G15</f>
        <v>0</v>
      </c>
      <c r="I15" s="24">
        <f>F15+H15</f>
        <v>0</v>
      </c>
    </row>
    <row r="16" spans="1:9" ht="15" customHeight="1" x14ac:dyDescent="0.25">
      <c r="A16" s="19"/>
      <c r="B16" s="18" t="s">
        <v>25</v>
      </c>
      <c r="C16" s="20"/>
      <c r="D16" s="20"/>
      <c r="E16" s="20"/>
      <c r="F16" s="20"/>
      <c r="G16" s="20"/>
      <c r="H16" s="20"/>
      <c r="I16" s="21"/>
    </row>
    <row r="17" spans="1:9" ht="69.95" customHeight="1" x14ac:dyDescent="0.25">
      <c r="A17" s="29" t="s">
        <v>71</v>
      </c>
      <c r="B17" s="26" t="s">
        <v>117</v>
      </c>
      <c r="C17" s="25"/>
      <c r="D17" s="25"/>
      <c r="E17" s="25"/>
      <c r="F17" s="25"/>
      <c r="G17" s="25"/>
      <c r="H17" s="25"/>
      <c r="I17" s="27"/>
    </row>
    <row r="18" spans="1:9" ht="15" customHeight="1" x14ac:dyDescent="0.25">
      <c r="A18" s="24" t="s">
        <v>72</v>
      </c>
      <c r="B18" s="28" t="s">
        <v>17</v>
      </c>
      <c r="C18" s="24" t="s">
        <v>16</v>
      </c>
      <c r="D18" s="24">
        <v>1</v>
      </c>
      <c r="E18" s="24"/>
      <c r="F18" s="24">
        <f>D18*E18</f>
        <v>0</v>
      </c>
      <c r="G18" s="24"/>
      <c r="H18" s="24">
        <f>D18*G18</f>
        <v>0</v>
      </c>
      <c r="I18" s="24">
        <f>F18+H18</f>
        <v>0</v>
      </c>
    </row>
    <row r="19" spans="1:9" ht="15" customHeight="1" x14ac:dyDescent="0.25">
      <c r="A19" s="19"/>
      <c r="B19" s="18" t="s">
        <v>26</v>
      </c>
      <c r="C19" s="20"/>
      <c r="D19" s="20"/>
      <c r="E19" s="20"/>
      <c r="F19" s="20"/>
      <c r="G19" s="20"/>
      <c r="H19" s="20"/>
      <c r="I19" s="21"/>
    </row>
    <row r="20" spans="1:9" ht="69.95" customHeight="1" x14ac:dyDescent="0.25">
      <c r="A20" s="29" t="s">
        <v>73</v>
      </c>
      <c r="B20" s="26" t="s">
        <v>118</v>
      </c>
      <c r="C20" s="25"/>
      <c r="D20" s="25"/>
      <c r="E20" s="25"/>
      <c r="F20" s="25"/>
      <c r="G20" s="25"/>
      <c r="H20" s="25"/>
      <c r="I20" s="27"/>
    </row>
    <row r="21" spans="1:9" ht="15" customHeight="1" x14ac:dyDescent="0.25">
      <c r="A21" s="24" t="s">
        <v>74</v>
      </c>
      <c r="B21" s="28" t="s">
        <v>21</v>
      </c>
      <c r="C21" s="24" t="s">
        <v>16</v>
      </c>
      <c r="D21" s="24">
        <v>1</v>
      </c>
      <c r="E21" s="24"/>
      <c r="F21" s="24">
        <f t="shared" ref="F21" si="0">D21*E21</f>
        <v>0</v>
      </c>
      <c r="G21" s="24"/>
      <c r="H21" s="24">
        <f t="shared" ref="H21" si="1">D21*G21</f>
        <v>0</v>
      </c>
      <c r="I21" s="24">
        <f t="shared" ref="I21" si="2">F21+H21</f>
        <v>0</v>
      </c>
    </row>
    <row r="22" spans="1:9" ht="54.95" customHeight="1" x14ac:dyDescent="0.25">
      <c r="A22" s="29" t="s">
        <v>135</v>
      </c>
      <c r="B22" s="26" t="s">
        <v>119</v>
      </c>
      <c r="C22" s="25"/>
      <c r="D22" s="25"/>
      <c r="E22" s="25"/>
      <c r="F22" s="25"/>
      <c r="G22" s="25"/>
      <c r="H22" s="25"/>
      <c r="I22" s="27"/>
    </row>
    <row r="23" spans="1:9" ht="15" customHeight="1" x14ac:dyDescent="0.25">
      <c r="A23" s="24" t="s">
        <v>136</v>
      </c>
      <c r="B23" s="28" t="s">
        <v>22</v>
      </c>
      <c r="C23" s="24" t="s">
        <v>16</v>
      </c>
      <c r="D23" s="24">
        <v>1</v>
      </c>
      <c r="E23" s="24"/>
      <c r="F23" s="24">
        <f t="shared" ref="F23" si="3">D23*E23</f>
        <v>0</v>
      </c>
      <c r="G23" s="24"/>
      <c r="H23" s="24">
        <f t="shared" ref="H23" si="4">D23*G23</f>
        <v>0</v>
      </c>
      <c r="I23" s="24">
        <f t="shared" ref="I23" si="5">F23+H23</f>
        <v>0</v>
      </c>
    </row>
    <row r="24" spans="1:9" ht="54.95" customHeight="1" x14ac:dyDescent="0.25">
      <c r="A24" s="29" t="s">
        <v>75</v>
      </c>
      <c r="B24" s="26" t="s">
        <v>132</v>
      </c>
      <c r="C24" s="25"/>
      <c r="D24" s="25"/>
      <c r="E24" s="25"/>
      <c r="F24" s="25"/>
      <c r="G24" s="25"/>
      <c r="H24" s="25"/>
      <c r="I24" s="27"/>
    </row>
    <row r="25" spans="1:9" ht="15" customHeight="1" x14ac:dyDescent="0.25">
      <c r="A25" s="24" t="s">
        <v>137</v>
      </c>
      <c r="B25" s="28" t="s">
        <v>133</v>
      </c>
      <c r="C25" s="24" t="s">
        <v>16</v>
      </c>
      <c r="D25" s="24">
        <v>2</v>
      </c>
      <c r="E25" s="24"/>
      <c r="F25" s="24">
        <f t="shared" ref="F25" si="6">D25*E25</f>
        <v>0</v>
      </c>
      <c r="G25" s="24"/>
      <c r="H25" s="24">
        <f t="shared" ref="H25" si="7">D25*G25</f>
        <v>0</v>
      </c>
      <c r="I25" s="24">
        <f t="shared" ref="I25" si="8">F25+H25</f>
        <v>0</v>
      </c>
    </row>
    <row r="26" spans="1:9" ht="15" customHeight="1" x14ac:dyDescent="0.25">
      <c r="A26" s="19"/>
      <c r="B26" s="18" t="s">
        <v>28</v>
      </c>
      <c r="C26" s="20"/>
      <c r="D26" s="20"/>
      <c r="E26" s="20"/>
      <c r="F26" s="20"/>
      <c r="G26" s="20"/>
      <c r="H26" s="20"/>
      <c r="I26" s="21"/>
    </row>
    <row r="27" spans="1:9" ht="84.95" customHeight="1" x14ac:dyDescent="0.25">
      <c r="A27" s="29" t="s">
        <v>134</v>
      </c>
      <c r="B27" s="26" t="s">
        <v>120</v>
      </c>
      <c r="C27" s="25"/>
      <c r="D27" s="25"/>
      <c r="E27" s="25"/>
      <c r="F27" s="25"/>
      <c r="G27" s="25"/>
      <c r="H27" s="25"/>
      <c r="I27" s="27"/>
    </row>
    <row r="28" spans="1:9" ht="15" customHeight="1" x14ac:dyDescent="0.25">
      <c r="A28" s="24" t="s">
        <v>139</v>
      </c>
      <c r="B28" s="28" t="s">
        <v>17</v>
      </c>
      <c r="C28" s="24" t="s">
        <v>16</v>
      </c>
      <c r="D28" s="24">
        <v>5</v>
      </c>
      <c r="E28" s="24"/>
      <c r="F28" s="24">
        <f t="shared" ref="F28" si="9">D28*E28</f>
        <v>0</v>
      </c>
      <c r="G28" s="24"/>
      <c r="H28" s="24">
        <f t="shared" ref="H28" si="10">D28*G28</f>
        <v>0</v>
      </c>
      <c r="I28" s="24">
        <f t="shared" ref="I28" si="11">F28+H28</f>
        <v>0</v>
      </c>
    </row>
    <row r="29" spans="1:9" ht="15" customHeight="1" x14ac:dyDescent="0.25">
      <c r="A29" s="24" t="s">
        <v>140</v>
      </c>
      <c r="B29" s="28" t="s">
        <v>18</v>
      </c>
      <c r="C29" s="24" t="s">
        <v>16</v>
      </c>
      <c r="D29" s="24">
        <v>3</v>
      </c>
      <c r="E29" s="24"/>
      <c r="F29" s="24">
        <f t="shared" ref="F29:F31" si="12">D29*E29</f>
        <v>0</v>
      </c>
      <c r="G29" s="24"/>
      <c r="H29" s="24">
        <f t="shared" ref="H29:H31" si="13">D29*G29</f>
        <v>0</v>
      </c>
      <c r="I29" s="24">
        <f t="shared" ref="I29:I31" si="14">F29+H29</f>
        <v>0</v>
      </c>
    </row>
    <row r="30" spans="1:9" ht="15" customHeight="1" x14ac:dyDescent="0.25">
      <c r="A30" s="24" t="s">
        <v>141</v>
      </c>
      <c r="B30" s="28" t="s">
        <v>19</v>
      </c>
      <c r="C30" s="24" t="s">
        <v>16</v>
      </c>
      <c r="D30" s="24">
        <v>10</v>
      </c>
      <c r="E30" s="24"/>
      <c r="F30" s="24">
        <f t="shared" si="12"/>
        <v>0</v>
      </c>
      <c r="G30" s="24"/>
      <c r="H30" s="24">
        <f t="shared" si="13"/>
        <v>0</v>
      </c>
      <c r="I30" s="24">
        <f t="shared" si="14"/>
        <v>0</v>
      </c>
    </row>
    <row r="31" spans="1:9" ht="15" customHeight="1" x14ac:dyDescent="0.25">
      <c r="A31" s="24" t="s">
        <v>142</v>
      </c>
      <c r="B31" s="28" t="s">
        <v>20</v>
      </c>
      <c r="C31" s="24" t="s">
        <v>16</v>
      </c>
      <c r="D31" s="24">
        <v>2</v>
      </c>
      <c r="E31" s="24"/>
      <c r="F31" s="24">
        <f t="shared" si="12"/>
        <v>0</v>
      </c>
      <c r="G31" s="24"/>
      <c r="H31" s="24">
        <f t="shared" si="13"/>
        <v>0</v>
      </c>
      <c r="I31" s="24">
        <f t="shared" si="14"/>
        <v>0</v>
      </c>
    </row>
    <row r="32" spans="1:9" ht="15" customHeight="1" x14ac:dyDescent="0.25">
      <c r="A32" s="19"/>
      <c r="B32" s="18" t="s">
        <v>49</v>
      </c>
      <c r="C32" s="20"/>
      <c r="D32" s="20"/>
      <c r="E32" s="20"/>
      <c r="F32" s="20"/>
      <c r="G32" s="20"/>
      <c r="H32" s="20"/>
      <c r="I32" s="21"/>
    </row>
    <row r="33" spans="1:9" ht="15" customHeight="1" x14ac:dyDescent="0.25">
      <c r="A33" s="29" t="s">
        <v>121</v>
      </c>
      <c r="B33" s="26" t="s">
        <v>24</v>
      </c>
      <c r="C33" s="25"/>
      <c r="D33" s="25"/>
      <c r="E33" s="25"/>
      <c r="F33" s="25"/>
      <c r="G33" s="25"/>
      <c r="H33" s="25"/>
      <c r="I33" s="27"/>
    </row>
    <row r="34" spans="1:9" ht="66" x14ac:dyDescent="0.25">
      <c r="A34" s="24" t="s">
        <v>122</v>
      </c>
      <c r="B34" s="28" t="s">
        <v>29</v>
      </c>
      <c r="C34" s="24" t="s">
        <v>23</v>
      </c>
      <c r="D34" s="24">
        <v>1</v>
      </c>
      <c r="E34" s="144" t="s">
        <v>57</v>
      </c>
      <c r="F34" s="145"/>
      <c r="G34" s="145"/>
      <c r="H34" s="146"/>
      <c r="I34" s="24"/>
    </row>
    <row r="35" spans="1:9" ht="15" customHeight="1" x14ac:dyDescent="0.25">
      <c r="A35" s="6" t="s">
        <v>56</v>
      </c>
      <c r="B35" s="7" t="s">
        <v>35</v>
      </c>
      <c r="C35" s="8"/>
      <c r="D35" s="8"/>
      <c r="E35" s="8"/>
      <c r="F35" s="8"/>
      <c r="G35" s="8"/>
      <c r="H35" s="8"/>
      <c r="I35" s="9"/>
    </row>
    <row r="36" spans="1:9" ht="15" customHeight="1" x14ac:dyDescent="0.25">
      <c r="A36" s="19"/>
      <c r="B36" s="18" t="s">
        <v>36</v>
      </c>
      <c r="C36" s="20"/>
      <c r="D36" s="20"/>
      <c r="E36" s="20"/>
      <c r="F36" s="20"/>
      <c r="G36" s="20"/>
      <c r="H36" s="20"/>
      <c r="I36" s="21"/>
    </row>
    <row r="37" spans="1:9" ht="69.95" customHeight="1" x14ac:dyDescent="0.25">
      <c r="A37" s="29" t="s">
        <v>76</v>
      </c>
      <c r="B37" s="26" t="s">
        <v>123</v>
      </c>
      <c r="C37" s="25"/>
      <c r="D37" s="25"/>
      <c r="E37" s="25"/>
      <c r="F37" s="25"/>
      <c r="G37" s="25"/>
      <c r="H37" s="25"/>
      <c r="I37" s="27"/>
    </row>
    <row r="38" spans="1:9" ht="15" customHeight="1" x14ac:dyDescent="0.25">
      <c r="A38" s="24" t="s">
        <v>77</v>
      </c>
      <c r="B38" s="28" t="s">
        <v>144</v>
      </c>
      <c r="C38" s="24" t="s">
        <v>16</v>
      </c>
      <c r="D38" s="24">
        <v>1</v>
      </c>
      <c r="E38" s="24"/>
      <c r="F38" s="24">
        <f t="shared" ref="F38" si="15">D38*E38</f>
        <v>0</v>
      </c>
      <c r="G38" s="24"/>
      <c r="H38" s="24">
        <f t="shared" ref="H38" si="16">D38*G38</f>
        <v>0</v>
      </c>
      <c r="I38" s="24">
        <f t="shared" ref="I38" si="17">F38+H38</f>
        <v>0</v>
      </c>
    </row>
    <row r="39" spans="1:9" ht="84.95" customHeight="1" x14ac:dyDescent="0.25">
      <c r="A39" s="29" t="s">
        <v>78</v>
      </c>
      <c r="B39" s="26" t="s">
        <v>124</v>
      </c>
      <c r="C39" s="25"/>
      <c r="D39" s="25"/>
      <c r="E39" s="25"/>
      <c r="F39" s="25"/>
      <c r="G39" s="25"/>
      <c r="H39" s="25"/>
      <c r="I39" s="27"/>
    </row>
    <row r="40" spans="1:9" ht="15" customHeight="1" x14ac:dyDescent="0.25">
      <c r="A40" s="24" t="s">
        <v>79</v>
      </c>
      <c r="B40" s="28" t="s">
        <v>39</v>
      </c>
      <c r="C40" s="24" t="s">
        <v>16</v>
      </c>
      <c r="D40" s="24">
        <v>1</v>
      </c>
      <c r="E40" s="24"/>
      <c r="F40" s="24">
        <f t="shared" ref="F40" si="18">D40*E40</f>
        <v>0</v>
      </c>
      <c r="G40" s="24"/>
      <c r="H40" s="24">
        <f t="shared" ref="H40" si="19">D40*G40</f>
        <v>0</v>
      </c>
      <c r="I40" s="24">
        <f t="shared" ref="I40" si="20">F40+H40</f>
        <v>0</v>
      </c>
    </row>
    <row r="41" spans="1:9" ht="140.1" customHeight="1" x14ac:dyDescent="0.25">
      <c r="A41" s="29" t="s">
        <v>80</v>
      </c>
      <c r="B41" s="26" t="s">
        <v>125</v>
      </c>
      <c r="C41" s="25"/>
      <c r="D41" s="25"/>
      <c r="E41" s="25"/>
      <c r="F41" s="25"/>
      <c r="G41" s="25"/>
      <c r="H41" s="25"/>
      <c r="I41" s="27"/>
    </row>
    <row r="42" spans="1:9" ht="15" customHeight="1" x14ac:dyDescent="0.25">
      <c r="A42" s="24" t="s">
        <v>81</v>
      </c>
      <c r="B42" s="28" t="s">
        <v>138</v>
      </c>
      <c r="C42" s="24" t="s">
        <v>16</v>
      </c>
      <c r="D42" s="24">
        <v>2</v>
      </c>
      <c r="E42" s="24"/>
      <c r="F42" s="24">
        <f>D42*E42</f>
        <v>0</v>
      </c>
      <c r="G42" s="24"/>
      <c r="H42" s="24">
        <f>D42*G42</f>
        <v>0</v>
      </c>
      <c r="I42" s="24">
        <f>F42+H42</f>
        <v>0</v>
      </c>
    </row>
    <row r="43" spans="1:9" ht="15" customHeight="1" x14ac:dyDescent="0.25">
      <c r="A43" s="19"/>
      <c r="B43" s="18" t="s">
        <v>147</v>
      </c>
      <c r="C43" s="20"/>
      <c r="D43" s="20"/>
      <c r="E43" s="20"/>
      <c r="F43" s="20"/>
      <c r="G43" s="20"/>
      <c r="H43" s="20"/>
      <c r="I43" s="21"/>
    </row>
    <row r="44" spans="1:9" ht="90" customHeight="1" x14ac:dyDescent="0.25">
      <c r="A44" s="29" t="s">
        <v>82</v>
      </c>
      <c r="B44" s="26" t="s">
        <v>148</v>
      </c>
      <c r="C44" s="25"/>
      <c r="D44" s="25"/>
      <c r="E44" s="25"/>
      <c r="F44" s="25"/>
      <c r="G44" s="25"/>
      <c r="H44" s="25"/>
      <c r="I44" s="27"/>
    </row>
    <row r="45" spans="1:9" ht="15" customHeight="1" x14ac:dyDescent="0.25">
      <c r="A45" s="24" t="s">
        <v>83</v>
      </c>
      <c r="B45" s="28" t="s">
        <v>41</v>
      </c>
      <c r="C45" s="24" t="s">
        <v>16</v>
      </c>
      <c r="D45" s="24">
        <v>2</v>
      </c>
      <c r="E45" s="24"/>
      <c r="F45" s="24">
        <f>D45*E45</f>
        <v>0</v>
      </c>
      <c r="G45" s="24"/>
      <c r="H45" s="24">
        <f>D45*G45</f>
        <v>0</v>
      </c>
      <c r="I45" s="24">
        <f>F45+H45</f>
        <v>0</v>
      </c>
    </row>
    <row r="46" spans="1:9" ht="90" customHeight="1" x14ac:dyDescent="0.25">
      <c r="A46" s="29" t="s">
        <v>84</v>
      </c>
      <c r="B46" s="26" t="s">
        <v>149</v>
      </c>
      <c r="C46" s="25"/>
      <c r="D46" s="25"/>
      <c r="E46" s="25"/>
      <c r="F46" s="25"/>
      <c r="G46" s="25"/>
      <c r="H46" s="25"/>
      <c r="I46" s="27"/>
    </row>
    <row r="47" spans="1:9" ht="15" customHeight="1" x14ac:dyDescent="0.25">
      <c r="A47" s="24" t="s">
        <v>85</v>
      </c>
      <c r="B47" s="28" t="s">
        <v>41</v>
      </c>
      <c r="C47" s="24" t="s">
        <v>16</v>
      </c>
      <c r="D47" s="24">
        <v>1</v>
      </c>
      <c r="E47" s="24"/>
      <c r="F47" s="24">
        <f>D47*E47</f>
        <v>0</v>
      </c>
      <c r="G47" s="24"/>
      <c r="H47" s="24">
        <f>D47*G47</f>
        <v>0</v>
      </c>
      <c r="I47" s="24">
        <f>F47+H47</f>
        <v>0</v>
      </c>
    </row>
    <row r="48" spans="1:9" ht="15" customHeight="1" x14ac:dyDescent="0.25">
      <c r="A48" s="19"/>
      <c r="B48" s="18" t="s">
        <v>40</v>
      </c>
      <c r="C48" s="20"/>
      <c r="D48" s="20"/>
      <c r="E48" s="20"/>
      <c r="F48" s="20"/>
      <c r="G48" s="20"/>
      <c r="H48" s="20"/>
      <c r="I48" s="21"/>
    </row>
    <row r="49" spans="1:9" ht="39.950000000000003" customHeight="1" x14ac:dyDescent="0.25">
      <c r="A49" s="29" t="s">
        <v>86</v>
      </c>
      <c r="B49" s="26" t="s">
        <v>126</v>
      </c>
      <c r="C49" s="25"/>
      <c r="D49" s="25"/>
      <c r="E49" s="25"/>
      <c r="F49" s="25"/>
      <c r="G49" s="25"/>
      <c r="H49" s="25"/>
      <c r="I49" s="27"/>
    </row>
    <row r="50" spans="1:9" ht="15" customHeight="1" x14ac:dyDescent="0.25">
      <c r="A50" s="24" t="s">
        <v>87</v>
      </c>
      <c r="B50" s="28" t="s">
        <v>39</v>
      </c>
      <c r="C50" s="24" t="s">
        <v>16</v>
      </c>
      <c r="D50" s="24">
        <v>3</v>
      </c>
      <c r="E50" s="24"/>
      <c r="F50" s="24">
        <f t="shared" ref="F50:F53" si="21">D50*E50</f>
        <v>0</v>
      </c>
      <c r="G50" s="24"/>
      <c r="H50" s="24">
        <f t="shared" ref="H50" si="22">D50*G50</f>
        <v>0</v>
      </c>
      <c r="I50" s="24">
        <f t="shared" ref="I50" si="23">F50+H50</f>
        <v>0</v>
      </c>
    </row>
    <row r="51" spans="1:9" ht="66" x14ac:dyDescent="0.25">
      <c r="A51" s="29" t="s">
        <v>88</v>
      </c>
      <c r="B51" s="26" t="s">
        <v>127</v>
      </c>
      <c r="C51" s="25"/>
      <c r="D51" s="25"/>
      <c r="E51" s="25"/>
      <c r="F51" s="25"/>
      <c r="G51" s="25"/>
      <c r="H51" s="25"/>
      <c r="I51" s="27"/>
    </row>
    <row r="52" spans="1:9" ht="15" customHeight="1" x14ac:dyDescent="0.25">
      <c r="A52" s="24" t="s">
        <v>89</v>
      </c>
      <c r="B52" s="28" t="s">
        <v>41</v>
      </c>
      <c r="C52" s="24" t="s">
        <v>16</v>
      </c>
      <c r="D52" s="24">
        <v>6</v>
      </c>
      <c r="E52" s="24"/>
      <c r="F52" s="24">
        <f t="shared" si="21"/>
        <v>0</v>
      </c>
      <c r="G52" s="24"/>
      <c r="H52" s="24">
        <f t="shared" ref="H52:H53" si="24">D52*G52</f>
        <v>0</v>
      </c>
      <c r="I52" s="24">
        <f t="shared" ref="I52:I53" si="25">F52+H52</f>
        <v>0</v>
      </c>
    </row>
    <row r="53" spans="1:9" ht="15" customHeight="1" x14ac:dyDescent="0.25">
      <c r="A53" s="24" t="s">
        <v>90</v>
      </c>
      <c r="B53" s="28" t="s">
        <v>42</v>
      </c>
      <c r="C53" s="24" t="s">
        <v>16</v>
      </c>
      <c r="D53" s="24">
        <v>6</v>
      </c>
      <c r="E53" s="24"/>
      <c r="F53" s="24">
        <f t="shared" si="21"/>
        <v>0</v>
      </c>
      <c r="G53" s="24"/>
      <c r="H53" s="24">
        <f t="shared" si="24"/>
        <v>0</v>
      </c>
      <c r="I53" s="24">
        <f t="shared" si="25"/>
        <v>0</v>
      </c>
    </row>
    <row r="54" spans="1:9" ht="15" customHeight="1" x14ac:dyDescent="0.25">
      <c r="A54" s="19"/>
      <c r="B54" s="18" t="s">
        <v>43</v>
      </c>
      <c r="C54" s="20"/>
      <c r="D54" s="20"/>
      <c r="E54" s="20"/>
      <c r="F54" s="20"/>
      <c r="G54" s="20"/>
      <c r="H54" s="20"/>
      <c r="I54" s="21"/>
    </row>
    <row r="55" spans="1:9" ht="66" x14ac:dyDescent="0.25">
      <c r="A55" s="29" t="s">
        <v>91</v>
      </c>
      <c r="B55" s="26" t="s">
        <v>128</v>
      </c>
      <c r="C55" s="25"/>
      <c r="D55" s="25"/>
      <c r="E55" s="25"/>
      <c r="F55" s="25"/>
      <c r="G55" s="25"/>
      <c r="H55" s="25"/>
      <c r="I55" s="27"/>
    </row>
    <row r="56" spans="1:9" ht="15" customHeight="1" x14ac:dyDescent="0.25">
      <c r="A56" s="24" t="s">
        <v>92</v>
      </c>
      <c r="B56" s="28" t="s">
        <v>37</v>
      </c>
      <c r="C56" s="24" t="s">
        <v>44</v>
      </c>
      <c r="D56" s="24">
        <v>4</v>
      </c>
      <c r="E56" s="24"/>
      <c r="F56" s="24">
        <f t="shared" ref="F56:F58" si="26">D56*E56</f>
        <v>0</v>
      </c>
      <c r="G56" s="24"/>
      <c r="H56" s="24">
        <f t="shared" ref="H56:H58" si="27">D56*G56</f>
        <v>0</v>
      </c>
      <c r="I56" s="24">
        <f t="shared" ref="I56:I58" si="28">F56+H56</f>
        <v>0</v>
      </c>
    </row>
    <row r="57" spans="1:9" ht="15" customHeight="1" x14ac:dyDescent="0.25">
      <c r="A57" s="24" t="s">
        <v>114</v>
      </c>
      <c r="B57" s="28" t="s">
        <v>38</v>
      </c>
      <c r="C57" s="24" t="s">
        <v>44</v>
      </c>
      <c r="D57" s="24">
        <v>13</v>
      </c>
      <c r="E57" s="24"/>
      <c r="F57" s="24">
        <f t="shared" si="26"/>
        <v>0</v>
      </c>
      <c r="G57" s="24"/>
      <c r="H57" s="24">
        <f t="shared" si="27"/>
        <v>0</v>
      </c>
      <c r="I57" s="24">
        <f t="shared" si="28"/>
        <v>0</v>
      </c>
    </row>
    <row r="58" spans="1:9" ht="15" customHeight="1" x14ac:dyDescent="0.25">
      <c r="A58" s="24" t="s">
        <v>150</v>
      </c>
      <c r="B58" s="28" t="s">
        <v>39</v>
      </c>
      <c r="C58" s="24" t="s">
        <v>44</v>
      </c>
      <c r="D58" s="24">
        <v>6</v>
      </c>
      <c r="E58" s="24"/>
      <c r="F58" s="24">
        <f t="shared" si="26"/>
        <v>0</v>
      </c>
      <c r="G58" s="24"/>
      <c r="H58" s="24">
        <f t="shared" si="27"/>
        <v>0</v>
      </c>
      <c r="I58" s="24">
        <f t="shared" si="28"/>
        <v>0</v>
      </c>
    </row>
    <row r="59" spans="1:9" ht="15" customHeight="1" x14ac:dyDescent="0.25">
      <c r="A59" s="19"/>
      <c r="B59" s="18" t="s">
        <v>45</v>
      </c>
      <c r="C59" s="20"/>
      <c r="D59" s="20"/>
      <c r="E59" s="20"/>
      <c r="F59" s="20"/>
      <c r="G59" s="20"/>
      <c r="H59" s="20"/>
      <c r="I59" s="21"/>
    </row>
    <row r="60" spans="1:9" ht="84.95" customHeight="1" x14ac:dyDescent="0.25">
      <c r="A60" s="29" t="s">
        <v>151</v>
      </c>
      <c r="B60" s="26" t="s">
        <v>145</v>
      </c>
      <c r="C60" s="25"/>
      <c r="D60" s="25"/>
      <c r="E60" s="25"/>
      <c r="F60" s="25"/>
      <c r="G60" s="25"/>
      <c r="H60" s="25"/>
      <c r="I60" s="27"/>
    </row>
    <row r="61" spans="1:9" ht="15" customHeight="1" x14ac:dyDescent="0.25">
      <c r="A61" s="24" t="s">
        <v>152</v>
      </c>
      <c r="B61" s="28" t="s">
        <v>37</v>
      </c>
      <c r="C61" s="24" t="s">
        <v>44</v>
      </c>
      <c r="D61" s="24">
        <v>2</v>
      </c>
      <c r="E61" s="24"/>
      <c r="F61" s="24">
        <f t="shared" ref="F61:F62" si="29">D61*E61</f>
        <v>0</v>
      </c>
      <c r="G61" s="24"/>
      <c r="H61" s="24">
        <f t="shared" ref="H61:H62" si="30">D61*G61</f>
        <v>0</v>
      </c>
      <c r="I61" s="24">
        <f>F61+H61</f>
        <v>0</v>
      </c>
    </row>
    <row r="62" spans="1:9" ht="15" customHeight="1" x14ac:dyDescent="0.25">
      <c r="A62" s="24" t="s">
        <v>153</v>
      </c>
      <c r="B62" s="28" t="s">
        <v>38</v>
      </c>
      <c r="C62" s="24" t="s">
        <v>44</v>
      </c>
      <c r="D62" s="24">
        <v>10</v>
      </c>
      <c r="E62" s="24"/>
      <c r="F62" s="24">
        <f t="shared" si="29"/>
        <v>0</v>
      </c>
      <c r="G62" s="24"/>
      <c r="H62" s="24">
        <f t="shared" si="30"/>
        <v>0</v>
      </c>
      <c r="I62" s="24">
        <f t="shared" ref="I62" si="31">F62+H62</f>
        <v>0</v>
      </c>
    </row>
    <row r="63" spans="1:9" ht="15" customHeight="1" x14ac:dyDescent="0.25">
      <c r="A63" s="19"/>
      <c r="B63" s="18" t="s">
        <v>46</v>
      </c>
      <c r="C63" s="20"/>
      <c r="D63" s="20"/>
      <c r="E63" s="20"/>
      <c r="F63" s="20"/>
      <c r="G63" s="20"/>
      <c r="H63" s="20"/>
      <c r="I63" s="21"/>
    </row>
    <row r="64" spans="1:9" ht="90" customHeight="1" x14ac:dyDescent="0.25">
      <c r="A64" s="29" t="s">
        <v>154</v>
      </c>
      <c r="B64" s="26" t="s">
        <v>146</v>
      </c>
      <c r="C64" s="25"/>
      <c r="D64" s="25"/>
      <c r="E64" s="25"/>
      <c r="F64" s="25"/>
      <c r="G64" s="25"/>
      <c r="H64" s="25"/>
      <c r="I64" s="27"/>
    </row>
    <row r="65" spans="1:9" ht="15" customHeight="1" x14ac:dyDescent="0.25">
      <c r="A65" s="24" t="s">
        <v>155</v>
      </c>
      <c r="B65" s="28" t="s">
        <v>47</v>
      </c>
      <c r="C65" s="24" t="s">
        <v>44</v>
      </c>
      <c r="D65" s="24">
        <v>2</v>
      </c>
      <c r="E65" s="24"/>
      <c r="F65" s="24">
        <f t="shared" ref="F65:F66" si="32">D65*E65</f>
        <v>0</v>
      </c>
      <c r="G65" s="24"/>
      <c r="H65" s="24">
        <f t="shared" ref="H65:H66" si="33">D65*G65</f>
        <v>0</v>
      </c>
      <c r="I65" s="24">
        <f t="shared" ref="I65:I66" si="34">F65+H65</f>
        <v>0</v>
      </c>
    </row>
    <row r="66" spans="1:9" ht="15" customHeight="1" x14ac:dyDescent="0.25">
      <c r="A66" s="24" t="s">
        <v>156</v>
      </c>
      <c r="B66" s="28" t="s">
        <v>48</v>
      </c>
      <c r="C66" s="24" t="s">
        <v>44</v>
      </c>
      <c r="D66" s="24">
        <v>10</v>
      </c>
      <c r="E66" s="24"/>
      <c r="F66" s="24">
        <f t="shared" si="32"/>
        <v>0</v>
      </c>
      <c r="G66" s="24"/>
      <c r="H66" s="24">
        <f t="shared" si="33"/>
        <v>0</v>
      </c>
      <c r="I66" s="24">
        <f t="shared" si="34"/>
        <v>0</v>
      </c>
    </row>
    <row r="67" spans="1:9" ht="15" customHeight="1" x14ac:dyDescent="0.25">
      <c r="A67" s="33" t="s">
        <v>58</v>
      </c>
      <c r="B67" s="7" t="s">
        <v>100</v>
      </c>
      <c r="C67" s="34"/>
      <c r="D67" s="34"/>
      <c r="E67" s="8"/>
      <c r="F67" s="8"/>
      <c r="G67" s="8"/>
      <c r="H67" s="8"/>
      <c r="I67" s="9"/>
    </row>
    <row r="68" spans="1:9" ht="54.95" customHeight="1" x14ac:dyDescent="0.25">
      <c r="A68" s="35" t="s">
        <v>93</v>
      </c>
      <c r="B68" s="26" t="s">
        <v>101</v>
      </c>
      <c r="C68" s="36"/>
      <c r="D68" s="36"/>
      <c r="E68" s="25"/>
      <c r="F68" s="25"/>
      <c r="G68" s="25"/>
      <c r="H68" s="25"/>
      <c r="I68" s="27"/>
    </row>
    <row r="69" spans="1:9" ht="15" customHeight="1" x14ac:dyDescent="0.25">
      <c r="A69" s="37" t="s">
        <v>102</v>
      </c>
      <c r="B69" s="28" t="s">
        <v>98</v>
      </c>
      <c r="C69" s="37" t="s">
        <v>99</v>
      </c>
      <c r="D69" s="37">
        <v>1</v>
      </c>
      <c r="E69" s="24"/>
      <c r="F69" s="24"/>
      <c r="G69" s="24"/>
      <c r="H69" s="24"/>
      <c r="I69" s="24"/>
    </row>
    <row r="70" spans="1:9" ht="15" customHeight="1" x14ac:dyDescent="0.25">
      <c r="A70" s="39" t="s">
        <v>65</v>
      </c>
      <c r="B70" s="7" t="s">
        <v>49</v>
      </c>
      <c r="C70" s="8"/>
      <c r="D70" s="8"/>
      <c r="E70" s="8"/>
      <c r="F70" s="8"/>
      <c r="G70" s="8"/>
      <c r="H70" s="8"/>
      <c r="I70" s="8"/>
    </row>
    <row r="71" spans="1:9" ht="16.5" x14ac:dyDescent="0.25">
      <c r="A71" s="29" t="s">
        <v>94</v>
      </c>
      <c r="B71" s="26" t="s">
        <v>50</v>
      </c>
      <c r="C71" s="25"/>
      <c r="D71" s="25"/>
      <c r="E71" s="25"/>
      <c r="F71" s="25"/>
      <c r="G71" s="25"/>
      <c r="H71" s="25"/>
      <c r="I71" s="27"/>
    </row>
    <row r="72" spans="1:9" ht="82.5" x14ac:dyDescent="0.25">
      <c r="A72" s="24" t="s">
        <v>95</v>
      </c>
      <c r="B72" s="28" t="s">
        <v>51</v>
      </c>
      <c r="C72" s="24" t="s">
        <v>23</v>
      </c>
      <c r="D72" s="24">
        <v>1</v>
      </c>
      <c r="E72" s="144" t="s">
        <v>57</v>
      </c>
      <c r="F72" s="145"/>
      <c r="G72" s="145"/>
      <c r="H72" s="146"/>
      <c r="I72" s="24"/>
    </row>
    <row r="73" spans="1:9" ht="15" customHeight="1" x14ac:dyDescent="0.25">
      <c r="A73" s="29" t="s">
        <v>103</v>
      </c>
      <c r="B73" s="26" t="s">
        <v>52</v>
      </c>
      <c r="C73" s="25"/>
      <c r="D73" s="25"/>
      <c r="E73" s="25"/>
      <c r="F73" s="25"/>
      <c r="G73" s="25"/>
      <c r="H73" s="25"/>
      <c r="I73" s="27"/>
    </row>
    <row r="74" spans="1:9" ht="99" x14ac:dyDescent="0.25">
      <c r="A74" s="24" t="s">
        <v>104</v>
      </c>
      <c r="B74" s="28" t="s">
        <v>53</v>
      </c>
      <c r="C74" s="24" t="s">
        <v>23</v>
      </c>
      <c r="D74" s="24">
        <v>1</v>
      </c>
      <c r="E74" s="144" t="s">
        <v>57</v>
      </c>
      <c r="F74" s="145"/>
      <c r="G74" s="145"/>
      <c r="H74" s="146"/>
      <c r="I74" s="24"/>
    </row>
    <row r="75" spans="1:9" ht="15" customHeight="1" x14ac:dyDescent="0.25">
      <c r="A75" s="29" t="s">
        <v>105</v>
      </c>
      <c r="B75" s="26" t="s">
        <v>54</v>
      </c>
      <c r="C75" s="25"/>
      <c r="D75" s="25"/>
      <c r="E75" s="25"/>
      <c r="F75" s="25"/>
      <c r="G75" s="25"/>
      <c r="H75" s="25"/>
      <c r="I75" s="27"/>
    </row>
    <row r="76" spans="1:9" ht="66" x14ac:dyDescent="0.25">
      <c r="A76" s="24" t="s">
        <v>106</v>
      </c>
      <c r="B76" s="30" t="s">
        <v>55</v>
      </c>
      <c r="C76" s="24" t="s">
        <v>23</v>
      </c>
      <c r="D76" s="24">
        <v>1</v>
      </c>
      <c r="E76" s="144" t="s">
        <v>57</v>
      </c>
      <c r="F76" s="145"/>
      <c r="G76" s="145"/>
      <c r="H76" s="146"/>
      <c r="I76" s="24"/>
    </row>
    <row r="77" spans="1:9" ht="15" customHeight="1" x14ac:dyDescent="0.25">
      <c r="A77" s="6" t="s">
        <v>107</v>
      </c>
      <c r="B77" s="7" t="s">
        <v>63</v>
      </c>
      <c r="C77" s="8"/>
      <c r="D77" s="8"/>
      <c r="E77" s="8"/>
      <c r="F77" s="8"/>
      <c r="G77" s="8"/>
      <c r="H77" s="8"/>
      <c r="I77" s="9"/>
    </row>
    <row r="78" spans="1:9" ht="150" customHeight="1" x14ac:dyDescent="0.25">
      <c r="A78" s="31" t="s">
        <v>108</v>
      </c>
      <c r="B78" s="141" t="s">
        <v>129</v>
      </c>
      <c r="C78" s="142"/>
      <c r="D78" s="143"/>
      <c r="E78" s="144" t="s">
        <v>57</v>
      </c>
      <c r="F78" s="145"/>
      <c r="G78" s="145"/>
      <c r="H78" s="146"/>
      <c r="I78" s="24"/>
    </row>
    <row r="79" spans="1:9" ht="15" customHeight="1" x14ac:dyDescent="0.25">
      <c r="A79" s="6" t="s">
        <v>109</v>
      </c>
      <c r="B79" s="7" t="s">
        <v>64</v>
      </c>
      <c r="C79" s="8"/>
      <c r="D79" s="8"/>
      <c r="E79" s="8"/>
      <c r="F79" s="8"/>
      <c r="G79" s="8"/>
      <c r="H79" s="8"/>
      <c r="I79" s="9"/>
    </row>
    <row r="80" spans="1:9" ht="49.5" x14ac:dyDescent="0.25">
      <c r="A80" s="29" t="s">
        <v>110</v>
      </c>
      <c r="B80" s="26" t="s">
        <v>59</v>
      </c>
      <c r="C80" s="25"/>
      <c r="D80" s="25"/>
      <c r="E80" s="25"/>
      <c r="F80" s="25"/>
      <c r="G80" s="25"/>
      <c r="H80" s="25"/>
      <c r="I80" s="27"/>
    </row>
    <row r="81" spans="1:9" ht="15" customHeight="1" x14ac:dyDescent="0.25">
      <c r="A81" s="24" t="s">
        <v>111</v>
      </c>
      <c r="B81" s="28" t="s">
        <v>60</v>
      </c>
      <c r="C81" s="24"/>
      <c r="D81" s="24"/>
      <c r="E81" s="24"/>
      <c r="F81" s="24">
        <f>D81*E81</f>
        <v>0</v>
      </c>
      <c r="G81" s="24"/>
      <c r="H81" s="24">
        <f>D81*G81</f>
        <v>0</v>
      </c>
      <c r="I81" s="24">
        <f>F81+H81</f>
        <v>0</v>
      </c>
    </row>
    <row r="82" spans="1:9" ht="15" customHeight="1" x14ac:dyDescent="0.25">
      <c r="A82" s="24" t="s">
        <v>112</v>
      </c>
      <c r="B82" s="28" t="s">
        <v>61</v>
      </c>
      <c r="C82" s="24"/>
      <c r="D82" s="24"/>
      <c r="E82" s="24"/>
      <c r="F82" s="24">
        <f t="shared" ref="F82:F83" si="35">D82*E82</f>
        <v>0</v>
      </c>
      <c r="G82" s="24"/>
      <c r="H82" s="24">
        <f t="shared" ref="H82:H83" si="36">D82*G82</f>
        <v>0</v>
      </c>
      <c r="I82" s="24">
        <f t="shared" ref="I82:I83" si="37">F82+H82</f>
        <v>0</v>
      </c>
    </row>
    <row r="83" spans="1:9" ht="15" customHeight="1" x14ac:dyDescent="0.25">
      <c r="A83" s="24" t="s">
        <v>113</v>
      </c>
      <c r="B83" s="28" t="s">
        <v>62</v>
      </c>
      <c r="C83" s="24"/>
      <c r="D83" s="24"/>
      <c r="E83" s="24"/>
      <c r="F83" s="24">
        <f t="shared" si="35"/>
        <v>0</v>
      </c>
      <c r="G83" s="24"/>
      <c r="H83" s="24">
        <f t="shared" si="36"/>
        <v>0</v>
      </c>
      <c r="I83" s="24">
        <f t="shared" si="37"/>
        <v>0</v>
      </c>
    </row>
    <row r="84" spans="1:9" ht="15" customHeight="1" x14ac:dyDescent="0.25">
      <c r="A84" s="19"/>
      <c r="B84" s="22" t="s">
        <v>66</v>
      </c>
      <c r="C84" s="20"/>
      <c r="D84" s="20"/>
      <c r="E84" s="20"/>
      <c r="F84" s="20"/>
      <c r="G84" s="20"/>
      <c r="H84" s="20"/>
      <c r="I84" s="23"/>
    </row>
    <row r="85" spans="1:9" ht="15" customHeight="1" thickBot="1" x14ac:dyDescent="0.3"/>
    <row r="86" spans="1:9" ht="75" customHeight="1" thickBot="1" x14ac:dyDescent="0.3">
      <c r="A86" s="177" t="s">
        <v>67</v>
      </c>
      <c r="B86" s="178"/>
      <c r="C86" s="178"/>
      <c r="D86" s="178"/>
      <c r="E86" s="178"/>
      <c r="F86" s="178"/>
      <c r="G86" s="178"/>
      <c r="H86" s="178"/>
      <c r="I86" s="179"/>
    </row>
  </sheetData>
  <mergeCells count="20">
    <mergeCell ref="A1:I1"/>
    <mergeCell ref="B2:G2"/>
    <mergeCell ref="A4:G4"/>
    <mergeCell ref="A7:A9"/>
    <mergeCell ref="B7:B9"/>
    <mergeCell ref="C7:C9"/>
    <mergeCell ref="D7:D9"/>
    <mergeCell ref="E7:F7"/>
    <mergeCell ref="G7:H7"/>
    <mergeCell ref="I7:I8"/>
    <mergeCell ref="A6:I6"/>
    <mergeCell ref="A86:I86"/>
    <mergeCell ref="B11:D11"/>
    <mergeCell ref="E11:H11"/>
    <mergeCell ref="B78:D78"/>
    <mergeCell ref="E78:H78"/>
    <mergeCell ref="E72:H72"/>
    <mergeCell ref="E74:H74"/>
    <mergeCell ref="E76:H76"/>
    <mergeCell ref="E34:H34"/>
  </mergeCells>
  <phoneticPr fontId="4"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A1E2-F4D5-4119-97EE-803696DE0345}">
  <dimension ref="A1:I119"/>
  <sheetViews>
    <sheetView tabSelected="1" topLeftCell="A52" workbookViewId="0">
      <selection activeCell="B57" sqref="B57:D57"/>
    </sheetView>
  </sheetViews>
  <sheetFormatPr defaultColWidth="8.85546875" defaultRowHeight="15" x14ac:dyDescent="0.25"/>
  <cols>
    <col min="1" max="1" width="12.7109375" style="10" customWidth="1"/>
    <col min="2" max="2" width="100.7109375" style="17" customWidth="1"/>
    <col min="3" max="8" width="12.7109375" style="10" customWidth="1"/>
    <col min="9" max="9" width="25.7109375" style="10" customWidth="1"/>
    <col min="10" max="13" width="8.85546875" style="10"/>
    <col min="14" max="14" width="9.28515625" style="10" customWidth="1"/>
    <col min="15" max="16384" width="8.85546875" style="10"/>
  </cols>
  <sheetData>
    <row r="1" spans="1:9" ht="30" customHeight="1" x14ac:dyDescent="0.25">
      <c r="A1" s="167" t="s">
        <v>130</v>
      </c>
      <c r="B1" s="167"/>
      <c r="C1" s="167"/>
      <c r="D1" s="167"/>
      <c r="E1" s="167"/>
      <c r="F1" s="167"/>
      <c r="G1" s="167"/>
      <c r="H1" s="167"/>
      <c r="I1" s="167"/>
    </row>
    <row r="2" spans="1:9" customFormat="1" x14ac:dyDescent="0.25">
      <c r="A2" s="1" t="s">
        <v>0</v>
      </c>
      <c r="B2" s="43" t="s">
        <v>197</v>
      </c>
      <c r="C2" s="43"/>
      <c r="D2" s="43"/>
      <c r="E2" s="43"/>
      <c r="F2" s="43"/>
      <c r="G2" s="43"/>
      <c r="H2" s="44" t="s">
        <v>1</v>
      </c>
      <c r="I2" s="45">
        <v>45633</v>
      </c>
    </row>
    <row r="3" spans="1:9" ht="15" customHeight="1" x14ac:dyDescent="0.3">
      <c r="A3" s="2"/>
      <c r="B3" s="3"/>
      <c r="C3" s="46"/>
      <c r="D3" s="46"/>
      <c r="E3" s="46"/>
      <c r="F3" s="46"/>
      <c r="G3" s="46"/>
      <c r="H3" s="47" t="s">
        <v>2</v>
      </c>
      <c r="I3" s="48" t="s">
        <v>131</v>
      </c>
    </row>
    <row r="4" spans="1:9" ht="15" customHeight="1" x14ac:dyDescent="0.2">
      <c r="A4" s="169" t="s">
        <v>157</v>
      </c>
      <c r="B4" s="170"/>
      <c r="C4" s="170"/>
      <c r="D4" s="170"/>
      <c r="E4" s="170"/>
      <c r="F4" s="4"/>
      <c r="G4" s="4"/>
      <c r="H4" s="49" t="s">
        <v>3</v>
      </c>
      <c r="I4" s="50" t="s">
        <v>4</v>
      </c>
    </row>
    <row r="5" spans="1:9" ht="15" customHeight="1" x14ac:dyDescent="0.25">
      <c r="A5" s="182" t="s">
        <v>30</v>
      </c>
      <c r="B5" s="183"/>
      <c r="C5" s="20"/>
      <c r="D5" s="20"/>
      <c r="E5" s="20"/>
      <c r="F5" s="20"/>
      <c r="G5" s="20"/>
      <c r="H5" s="20"/>
      <c r="I5" s="21"/>
    </row>
    <row r="6" spans="1:9" ht="249.95" customHeight="1" x14ac:dyDescent="0.25">
      <c r="A6" s="141" t="s">
        <v>199</v>
      </c>
      <c r="B6" s="142"/>
      <c r="C6" s="142"/>
      <c r="D6" s="142"/>
      <c r="E6" s="142"/>
      <c r="F6" s="142"/>
      <c r="G6" s="142"/>
      <c r="H6" s="142"/>
      <c r="I6" s="143"/>
    </row>
    <row r="7" spans="1:9" customFormat="1" ht="16.5" customHeight="1" x14ac:dyDescent="0.25">
      <c r="A7" s="171" t="s">
        <v>5</v>
      </c>
      <c r="B7" s="174" t="s">
        <v>6</v>
      </c>
      <c r="C7" s="171" t="s">
        <v>7</v>
      </c>
      <c r="D7" s="171" t="s">
        <v>8</v>
      </c>
      <c r="E7" s="175" t="s">
        <v>9</v>
      </c>
      <c r="F7" s="176"/>
      <c r="G7" s="175" t="s">
        <v>10</v>
      </c>
      <c r="H7" s="176"/>
      <c r="I7" s="156" t="s">
        <v>11</v>
      </c>
    </row>
    <row r="8" spans="1:9" customFormat="1" ht="15" customHeight="1" x14ac:dyDescent="0.25">
      <c r="A8" s="172"/>
      <c r="B8" s="174"/>
      <c r="C8" s="172"/>
      <c r="D8" s="172"/>
      <c r="E8" s="41" t="s">
        <v>12</v>
      </c>
      <c r="F8" s="41" t="s">
        <v>13</v>
      </c>
      <c r="G8" s="41" t="s">
        <v>12</v>
      </c>
      <c r="H8" s="41" t="s">
        <v>13</v>
      </c>
      <c r="I8" s="157"/>
    </row>
    <row r="9" spans="1:9" customFormat="1" ht="15" customHeight="1" x14ac:dyDescent="0.25">
      <c r="A9" s="173"/>
      <c r="B9" s="174"/>
      <c r="C9" s="173"/>
      <c r="D9" s="173"/>
      <c r="E9" s="41" t="s">
        <v>200</v>
      </c>
      <c r="F9" s="41" t="s">
        <v>200</v>
      </c>
      <c r="G9" s="41" t="s">
        <v>200</v>
      </c>
      <c r="H9" s="41" t="s">
        <v>200</v>
      </c>
      <c r="I9" s="41" t="s">
        <v>200</v>
      </c>
    </row>
    <row r="10" spans="1:9" ht="15" customHeight="1" x14ac:dyDescent="0.25">
      <c r="A10" s="51" t="s">
        <v>15</v>
      </c>
      <c r="B10" s="52" t="s">
        <v>158</v>
      </c>
      <c r="C10" s="53"/>
      <c r="D10" s="53"/>
      <c r="E10" s="53"/>
      <c r="F10" s="53"/>
      <c r="G10" s="53"/>
      <c r="H10" s="53"/>
      <c r="I10" s="54"/>
    </row>
    <row r="11" spans="1:9" ht="115.5" x14ac:dyDescent="0.25">
      <c r="A11" s="55" t="s">
        <v>68</v>
      </c>
      <c r="B11" s="56" t="s">
        <v>159</v>
      </c>
      <c r="C11" s="184" t="s">
        <v>33</v>
      </c>
      <c r="D11" s="184"/>
      <c r="E11" s="184"/>
      <c r="F11" s="184"/>
      <c r="G11" s="184"/>
      <c r="H11" s="184"/>
      <c r="I11" s="27"/>
    </row>
    <row r="12" spans="1:9" ht="15" customHeight="1" x14ac:dyDescent="0.25">
      <c r="A12" s="51" t="s">
        <v>34</v>
      </c>
      <c r="B12" s="52" t="s">
        <v>160</v>
      </c>
      <c r="C12" s="53"/>
      <c r="D12" s="53"/>
      <c r="E12" s="53"/>
      <c r="F12" s="53"/>
      <c r="G12" s="53"/>
      <c r="H12" s="53"/>
      <c r="I12" s="54"/>
    </row>
    <row r="13" spans="1:9" ht="15" customHeight="1" x14ac:dyDescent="0.25">
      <c r="A13" s="58"/>
      <c r="B13" s="18" t="s">
        <v>161</v>
      </c>
      <c r="C13" s="59"/>
      <c r="D13" s="59"/>
      <c r="E13" s="59"/>
      <c r="F13" s="59"/>
      <c r="G13" s="59"/>
      <c r="H13" s="59"/>
      <c r="I13" s="60"/>
    </row>
    <row r="14" spans="1:9" s="61" customFormat="1" ht="99" x14ac:dyDescent="0.25">
      <c r="A14" s="55" t="s">
        <v>69</v>
      </c>
      <c r="B14" s="56" t="s">
        <v>162</v>
      </c>
      <c r="C14" s="25"/>
      <c r="D14" s="25"/>
      <c r="E14" s="25"/>
      <c r="F14" s="25"/>
      <c r="G14" s="25"/>
      <c r="H14" s="25"/>
      <c r="I14" s="27"/>
    </row>
    <row r="15" spans="1:9" ht="16.5" x14ac:dyDescent="0.25">
      <c r="A15" s="24" t="s">
        <v>70</v>
      </c>
      <c r="B15" s="28" t="s">
        <v>163</v>
      </c>
      <c r="C15" s="24" t="s">
        <v>16</v>
      </c>
      <c r="D15" s="24">
        <v>4</v>
      </c>
      <c r="E15" s="24"/>
      <c r="F15" s="24"/>
      <c r="G15" s="24"/>
      <c r="H15" s="24"/>
      <c r="I15" s="24"/>
    </row>
    <row r="16" spans="1:9" ht="15" customHeight="1" x14ac:dyDescent="0.25">
      <c r="A16" s="58"/>
      <c r="B16" s="18" t="s">
        <v>164</v>
      </c>
      <c r="C16" s="59"/>
      <c r="D16" s="59"/>
      <c r="E16" s="59"/>
      <c r="F16" s="59"/>
      <c r="G16" s="59"/>
      <c r="H16" s="59"/>
      <c r="I16" s="60"/>
    </row>
    <row r="17" spans="1:9" ht="66" x14ac:dyDescent="0.25">
      <c r="A17" s="55" t="s">
        <v>71</v>
      </c>
      <c r="B17" s="26" t="s">
        <v>165</v>
      </c>
      <c r="C17" s="25"/>
      <c r="D17" s="25"/>
      <c r="E17" s="25"/>
      <c r="F17" s="25"/>
      <c r="G17" s="25"/>
      <c r="H17" s="25"/>
      <c r="I17" s="27"/>
    </row>
    <row r="18" spans="1:9" ht="15" customHeight="1" x14ac:dyDescent="0.25">
      <c r="A18" s="24" t="s">
        <v>72</v>
      </c>
      <c r="B18" s="28" t="s">
        <v>18</v>
      </c>
      <c r="C18" s="24" t="s">
        <v>16</v>
      </c>
      <c r="D18" s="24">
        <v>1</v>
      </c>
      <c r="E18" s="24"/>
      <c r="F18" s="24"/>
      <c r="G18" s="24"/>
      <c r="H18" s="24"/>
      <c r="I18" s="24"/>
    </row>
    <row r="19" spans="1:9" ht="66" x14ac:dyDescent="0.25">
      <c r="A19" s="55" t="s">
        <v>73</v>
      </c>
      <c r="B19" s="26" t="s">
        <v>166</v>
      </c>
      <c r="C19" s="25"/>
      <c r="D19" s="25"/>
      <c r="E19" s="25"/>
      <c r="F19" s="25"/>
      <c r="G19" s="25"/>
      <c r="H19" s="25"/>
      <c r="I19" s="27"/>
    </row>
    <row r="20" spans="1:9" ht="15" customHeight="1" x14ac:dyDescent="0.25">
      <c r="A20" s="24" t="s">
        <v>74</v>
      </c>
      <c r="B20" s="28" t="s">
        <v>39</v>
      </c>
      <c r="C20" s="24" t="s">
        <v>16</v>
      </c>
      <c r="D20" s="24">
        <v>1</v>
      </c>
      <c r="E20" s="24"/>
      <c r="F20" s="24"/>
      <c r="G20" s="24"/>
      <c r="H20" s="24"/>
      <c r="I20" s="24"/>
    </row>
    <row r="21" spans="1:9" ht="82.5" x14ac:dyDescent="0.25">
      <c r="A21" s="55" t="s">
        <v>135</v>
      </c>
      <c r="B21" s="26" t="s">
        <v>167</v>
      </c>
      <c r="C21" s="25"/>
      <c r="D21" s="25"/>
      <c r="E21" s="25"/>
      <c r="F21" s="25"/>
      <c r="G21" s="25"/>
      <c r="H21" s="25"/>
      <c r="I21" s="27"/>
    </row>
    <row r="22" spans="1:9" ht="15" customHeight="1" x14ac:dyDescent="0.25">
      <c r="A22" s="24" t="s">
        <v>136</v>
      </c>
      <c r="B22" s="28" t="s">
        <v>18</v>
      </c>
      <c r="C22" s="24" t="s">
        <v>16</v>
      </c>
      <c r="D22" s="24">
        <v>1</v>
      </c>
      <c r="E22" s="24"/>
      <c r="F22" s="24"/>
      <c r="G22" s="24"/>
      <c r="H22" s="24"/>
      <c r="I22" s="24"/>
    </row>
    <row r="23" spans="1:9" ht="49.5" x14ac:dyDescent="0.25">
      <c r="A23" s="55" t="s">
        <v>75</v>
      </c>
      <c r="B23" s="26" t="s">
        <v>168</v>
      </c>
      <c r="C23" s="25"/>
      <c r="D23" s="25"/>
      <c r="E23" s="25"/>
      <c r="F23" s="25"/>
      <c r="G23" s="25"/>
      <c r="H23" s="25"/>
      <c r="I23" s="27"/>
    </row>
    <row r="24" spans="1:9" ht="15" customHeight="1" x14ac:dyDescent="0.25">
      <c r="A24" s="24" t="s">
        <v>137</v>
      </c>
      <c r="B24" s="28" t="s">
        <v>169</v>
      </c>
      <c r="C24" s="24" t="s">
        <v>16</v>
      </c>
      <c r="D24" s="24">
        <v>1</v>
      </c>
      <c r="E24" s="24"/>
      <c r="F24" s="24"/>
      <c r="G24" s="24"/>
      <c r="H24" s="24"/>
      <c r="I24" s="24"/>
    </row>
    <row r="25" spans="1:9" ht="15" customHeight="1" x14ac:dyDescent="0.25">
      <c r="A25" s="58"/>
      <c r="B25" s="18" t="s">
        <v>170</v>
      </c>
      <c r="C25" s="20"/>
      <c r="D25" s="20"/>
      <c r="E25" s="20"/>
      <c r="F25" s="20"/>
      <c r="G25" s="20"/>
      <c r="H25" s="20"/>
      <c r="I25" s="21"/>
    </row>
    <row r="26" spans="1:9" ht="115.5" x14ac:dyDescent="0.25">
      <c r="A26" s="55" t="s">
        <v>134</v>
      </c>
      <c r="B26" s="26" t="s">
        <v>171</v>
      </c>
      <c r="C26" s="25"/>
      <c r="D26" s="25"/>
      <c r="E26" s="25"/>
      <c r="F26" s="25"/>
      <c r="G26" s="25"/>
      <c r="H26" s="25"/>
      <c r="I26" s="27"/>
    </row>
    <row r="27" spans="1:9" ht="15" customHeight="1" x14ac:dyDescent="0.25">
      <c r="A27" s="24" t="s">
        <v>172</v>
      </c>
      <c r="B27" s="28" t="s">
        <v>39</v>
      </c>
      <c r="C27" s="24" t="s">
        <v>44</v>
      </c>
      <c r="D27" s="24">
        <v>4</v>
      </c>
      <c r="E27" s="24"/>
      <c r="F27" s="24"/>
      <c r="G27" s="24"/>
      <c r="H27" s="24"/>
      <c r="I27" s="24"/>
    </row>
    <row r="28" spans="1:9" ht="15" customHeight="1" x14ac:dyDescent="0.25">
      <c r="A28" s="24" t="s">
        <v>139</v>
      </c>
      <c r="B28" s="28" t="s">
        <v>17</v>
      </c>
      <c r="C28" s="24" t="s">
        <v>44</v>
      </c>
      <c r="D28" s="24">
        <v>4</v>
      </c>
      <c r="E28" s="24"/>
      <c r="F28" s="24"/>
      <c r="G28" s="24"/>
      <c r="H28" s="24"/>
      <c r="I28" s="24"/>
    </row>
    <row r="29" spans="1:9" ht="15" customHeight="1" x14ac:dyDescent="0.25">
      <c r="A29" s="24" t="s">
        <v>140</v>
      </c>
      <c r="B29" s="28" t="s">
        <v>18</v>
      </c>
      <c r="C29" s="24" t="s">
        <v>44</v>
      </c>
      <c r="D29" s="24">
        <v>10</v>
      </c>
      <c r="E29" s="24"/>
      <c r="F29" s="24"/>
      <c r="G29" s="24"/>
      <c r="H29" s="24"/>
      <c r="I29" s="24"/>
    </row>
    <row r="30" spans="1:9" ht="66" x14ac:dyDescent="0.25">
      <c r="A30" s="55" t="s">
        <v>173</v>
      </c>
      <c r="B30" s="26" t="s">
        <v>174</v>
      </c>
      <c r="C30" s="25"/>
      <c r="D30" s="25"/>
      <c r="E30" s="25"/>
      <c r="F30" s="25"/>
      <c r="G30" s="25"/>
      <c r="H30" s="25"/>
      <c r="I30" s="27"/>
    </row>
    <row r="31" spans="1:9" ht="15" customHeight="1" x14ac:dyDescent="0.25">
      <c r="A31" s="24" t="s">
        <v>175</v>
      </c>
      <c r="B31" s="28" t="s">
        <v>176</v>
      </c>
      <c r="C31" s="24" t="s">
        <v>16</v>
      </c>
      <c r="D31" s="24">
        <v>4</v>
      </c>
      <c r="E31" s="24"/>
      <c r="F31" s="24"/>
      <c r="G31" s="24"/>
      <c r="H31" s="24"/>
      <c r="I31" s="24"/>
    </row>
    <row r="32" spans="1:9" s="66" customFormat="1" ht="15" customHeight="1" x14ac:dyDescent="0.25">
      <c r="A32" s="62" t="s">
        <v>56</v>
      </c>
      <c r="B32" s="63" t="s">
        <v>177</v>
      </c>
      <c r="C32" s="64"/>
      <c r="D32" s="64"/>
      <c r="E32" s="64"/>
      <c r="F32" s="64"/>
      <c r="G32" s="64"/>
      <c r="H32" s="64"/>
      <c r="I32" s="65"/>
    </row>
    <row r="33" spans="1:9" s="66" customFormat="1" ht="15" customHeight="1" x14ac:dyDescent="0.25">
      <c r="A33" s="19"/>
      <c r="B33" s="18" t="s">
        <v>178</v>
      </c>
      <c r="C33" s="20"/>
      <c r="D33" s="20"/>
      <c r="E33" s="20"/>
      <c r="F33" s="20"/>
      <c r="G33" s="20"/>
      <c r="H33" s="20"/>
      <c r="I33" s="21"/>
    </row>
    <row r="34" spans="1:9" ht="115.5" x14ac:dyDescent="0.25">
      <c r="A34" s="55" t="s">
        <v>76</v>
      </c>
      <c r="B34" s="26" t="s">
        <v>179</v>
      </c>
      <c r="C34" s="25"/>
      <c r="D34" s="25"/>
      <c r="E34" s="25"/>
      <c r="F34" s="25"/>
      <c r="G34" s="25"/>
      <c r="H34" s="25"/>
      <c r="I34" s="27"/>
    </row>
    <row r="35" spans="1:9" ht="15" customHeight="1" x14ac:dyDescent="0.25">
      <c r="A35" s="67" t="s">
        <v>77</v>
      </c>
      <c r="B35" s="68" t="s">
        <v>180</v>
      </c>
      <c r="C35" s="67" t="s">
        <v>16</v>
      </c>
      <c r="D35" s="70">
        <v>2</v>
      </c>
      <c r="E35" s="24"/>
      <c r="F35" s="24"/>
      <c r="G35" s="24"/>
      <c r="H35" s="24"/>
      <c r="I35" s="24"/>
    </row>
    <row r="36" spans="1:9" ht="15" customHeight="1" x14ac:dyDescent="0.25">
      <c r="A36" s="67" t="s">
        <v>326</v>
      </c>
      <c r="B36" s="68" t="s">
        <v>327</v>
      </c>
      <c r="C36" s="67" t="s">
        <v>16</v>
      </c>
      <c r="D36" s="70">
        <v>2</v>
      </c>
      <c r="E36" s="24"/>
      <c r="F36" s="24"/>
      <c r="G36" s="24"/>
      <c r="H36" s="24"/>
      <c r="I36" s="24"/>
    </row>
    <row r="37" spans="1:9" ht="99" x14ac:dyDescent="0.25">
      <c r="A37" s="55" t="s">
        <v>78</v>
      </c>
      <c r="B37" s="26" t="s">
        <v>333</v>
      </c>
      <c r="C37" s="25"/>
      <c r="D37" s="25"/>
      <c r="E37" s="25"/>
      <c r="F37" s="25"/>
      <c r="G37" s="25"/>
      <c r="H37" s="25"/>
      <c r="I37" s="27"/>
    </row>
    <row r="38" spans="1:9" ht="16.5" x14ac:dyDescent="0.25">
      <c r="A38" s="69" t="s">
        <v>79</v>
      </c>
      <c r="B38" s="28" t="s">
        <v>181</v>
      </c>
      <c r="C38" s="24" t="s">
        <v>16</v>
      </c>
      <c r="D38" s="24">
        <v>1</v>
      </c>
      <c r="E38" s="24"/>
      <c r="F38" s="70"/>
      <c r="G38" s="70"/>
      <c r="H38" s="70"/>
      <c r="I38" s="24"/>
    </row>
    <row r="39" spans="1:9" ht="82.5" x14ac:dyDescent="0.25">
      <c r="A39" s="55" t="s">
        <v>80</v>
      </c>
      <c r="B39" s="26" t="s">
        <v>332</v>
      </c>
      <c r="C39" s="25"/>
      <c r="D39" s="25"/>
      <c r="E39" s="25"/>
      <c r="F39" s="25"/>
      <c r="G39" s="25"/>
      <c r="H39" s="25"/>
      <c r="I39" s="27"/>
    </row>
    <row r="40" spans="1:9" ht="16.5" x14ac:dyDescent="0.25">
      <c r="A40" s="69" t="s">
        <v>81</v>
      </c>
      <c r="B40" s="28" t="s">
        <v>182</v>
      </c>
      <c r="C40" s="24" t="s">
        <v>16</v>
      </c>
      <c r="D40" s="24">
        <v>1</v>
      </c>
      <c r="E40" s="24"/>
      <c r="F40" s="70"/>
      <c r="G40" s="70"/>
      <c r="H40" s="70"/>
      <c r="I40" s="24"/>
    </row>
    <row r="41" spans="1:9" ht="82.5" x14ac:dyDescent="0.25">
      <c r="A41" s="55" t="s">
        <v>82</v>
      </c>
      <c r="B41" s="26" t="s">
        <v>328</v>
      </c>
      <c r="C41" s="25"/>
      <c r="D41" s="25"/>
      <c r="E41" s="25"/>
      <c r="F41" s="25"/>
      <c r="G41" s="25"/>
      <c r="H41" s="25"/>
      <c r="I41" s="27"/>
    </row>
    <row r="42" spans="1:9" ht="15" customHeight="1" x14ac:dyDescent="0.25">
      <c r="A42" s="69" t="s">
        <v>83</v>
      </c>
      <c r="B42" s="28" t="s">
        <v>329</v>
      </c>
      <c r="C42" s="24" t="s">
        <v>16</v>
      </c>
      <c r="D42" s="24">
        <v>2</v>
      </c>
      <c r="E42" s="24"/>
      <c r="F42" s="71"/>
      <c r="G42" s="71"/>
      <c r="H42" s="71"/>
      <c r="I42" s="72"/>
    </row>
    <row r="43" spans="1:9" ht="16.5" x14ac:dyDescent="0.25">
      <c r="A43" s="19"/>
      <c r="B43" s="18" t="s">
        <v>183</v>
      </c>
      <c r="C43" s="20"/>
      <c r="D43" s="20"/>
      <c r="E43" s="20"/>
      <c r="F43" s="20"/>
      <c r="G43" s="20"/>
      <c r="H43" s="20"/>
      <c r="I43" s="21"/>
    </row>
    <row r="44" spans="1:9" ht="49.5" x14ac:dyDescent="0.25">
      <c r="A44" s="55" t="s">
        <v>84</v>
      </c>
      <c r="B44" s="26" t="s">
        <v>331</v>
      </c>
      <c r="C44" s="26"/>
      <c r="D44" s="26"/>
      <c r="E44" s="26"/>
      <c r="F44" s="26"/>
      <c r="G44" s="26"/>
      <c r="H44" s="26"/>
      <c r="I44" s="27"/>
    </row>
    <row r="45" spans="1:9" ht="16.5" x14ac:dyDescent="0.25">
      <c r="A45" s="24" t="s">
        <v>85</v>
      </c>
      <c r="B45" s="74" t="s">
        <v>184</v>
      </c>
      <c r="C45" s="24" t="s">
        <v>16</v>
      </c>
      <c r="D45" s="24">
        <v>1</v>
      </c>
      <c r="E45" s="24"/>
      <c r="F45" s="70"/>
      <c r="G45" s="70"/>
      <c r="H45" s="70"/>
      <c r="I45" s="24"/>
    </row>
    <row r="46" spans="1:9" ht="49.5" x14ac:dyDescent="0.25">
      <c r="A46" s="73" t="s">
        <v>86</v>
      </c>
      <c r="B46" s="26" t="s">
        <v>330</v>
      </c>
      <c r="C46" s="26"/>
      <c r="D46" s="26"/>
      <c r="E46" s="26"/>
      <c r="F46" s="26"/>
      <c r="G46" s="26"/>
      <c r="H46" s="26"/>
      <c r="I46" s="27"/>
    </row>
    <row r="47" spans="1:9" ht="16.5" x14ac:dyDescent="0.25">
      <c r="A47" s="69" t="s">
        <v>87</v>
      </c>
      <c r="B47" s="74" t="s">
        <v>185</v>
      </c>
      <c r="C47" s="24" t="s">
        <v>16</v>
      </c>
      <c r="D47" s="24">
        <v>1</v>
      </c>
      <c r="E47" s="24"/>
      <c r="F47" s="70"/>
      <c r="G47" s="70"/>
      <c r="H47" s="70"/>
      <c r="I47" s="24"/>
    </row>
    <row r="48" spans="1:9" ht="15" customHeight="1" x14ac:dyDescent="0.25">
      <c r="A48" s="62" t="s">
        <v>58</v>
      </c>
      <c r="B48" s="63" t="s">
        <v>186</v>
      </c>
      <c r="C48" s="64"/>
      <c r="D48" s="64"/>
      <c r="E48" s="64"/>
      <c r="F48" s="64"/>
      <c r="G48" s="64"/>
      <c r="H48" s="64"/>
      <c r="I48" s="65"/>
    </row>
    <row r="49" spans="1:9" ht="16.5" x14ac:dyDescent="0.25">
      <c r="A49" s="55" t="s">
        <v>93</v>
      </c>
      <c r="B49" s="26" t="s">
        <v>187</v>
      </c>
      <c r="C49" s="25"/>
      <c r="D49" s="25"/>
      <c r="E49" s="25"/>
      <c r="F49" s="25"/>
      <c r="G49" s="25"/>
      <c r="H49" s="25"/>
      <c r="I49" s="27"/>
    </row>
    <row r="50" spans="1:9" ht="82.5" x14ac:dyDescent="0.25">
      <c r="A50" s="67" t="s">
        <v>102</v>
      </c>
      <c r="B50" s="68" t="s">
        <v>188</v>
      </c>
      <c r="C50" s="67" t="s">
        <v>16</v>
      </c>
      <c r="D50" s="67">
        <v>2</v>
      </c>
      <c r="E50" s="67"/>
      <c r="F50" s="70"/>
      <c r="G50" s="70"/>
      <c r="H50" s="24"/>
      <c r="I50" s="24"/>
    </row>
    <row r="51" spans="1:9" ht="16.5" x14ac:dyDescent="0.25">
      <c r="A51" s="55" t="s">
        <v>189</v>
      </c>
      <c r="B51" s="26" t="s">
        <v>190</v>
      </c>
      <c r="C51" s="25"/>
      <c r="D51" s="25"/>
      <c r="E51" s="25"/>
      <c r="F51" s="25"/>
      <c r="G51" s="25"/>
      <c r="H51" s="25"/>
      <c r="I51" s="27"/>
    </row>
    <row r="52" spans="1:9" ht="82.5" x14ac:dyDescent="0.25">
      <c r="A52" s="67" t="s">
        <v>191</v>
      </c>
      <c r="B52" s="68" t="s">
        <v>192</v>
      </c>
      <c r="C52" s="67" t="s">
        <v>16</v>
      </c>
      <c r="D52" s="67">
        <v>1</v>
      </c>
      <c r="E52" s="67"/>
      <c r="F52" s="70"/>
      <c r="G52" s="70"/>
      <c r="H52" s="24"/>
      <c r="I52" s="24"/>
    </row>
    <row r="53" spans="1:9" ht="16.5" x14ac:dyDescent="0.25">
      <c r="A53" s="55" t="s">
        <v>193</v>
      </c>
      <c r="B53" s="26" t="s">
        <v>194</v>
      </c>
      <c r="C53" s="25"/>
      <c r="D53" s="25"/>
      <c r="E53" s="25"/>
      <c r="F53" s="25"/>
      <c r="G53" s="25"/>
      <c r="H53" s="25"/>
      <c r="I53" s="27"/>
    </row>
    <row r="54" spans="1:9" ht="66" x14ac:dyDescent="0.25">
      <c r="A54" s="67" t="s">
        <v>195</v>
      </c>
      <c r="B54" s="68" t="s">
        <v>196</v>
      </c>
      <c r="C54" s="67" t="s">
        <v>16</v>
      </c>
      <c r="D54" s="67">
        <v>3</v>
      </c>
      <c r="E54" s="67"/>
      <c r="F54" s="70"/>
      <c r="G54" s="70"/>
      <c r="H54" s="24"/>
      <c r="I54" s="24"/>
    </row>
    <row r="55" spans="1:9" ht="16.5" x14ac:dyDescent="0.25">
      <c r="A55" s="33" t="s">
        <v>65</v>
      </c>
      <c r="B55" s="7" t="s">
        <v>334</v>
      </c>
      <c r="C55" s="34"/>
      <c r="D55" s="34"/>
      <c r="E55" s="8"/>
      <c r="F55" s="8"/>
      <c r="G55" s="8"/>
      <c r="H55" s="8"/>
      <c r="I55" s="9"/>
    </row>
    <row r="56" spans="1:9" ht="50.1" customHeight="1" x14ac:dyDescent="0.25">
      <c r="A56" s="24" t="s">
        <v>94</v>
      </c>
      <c r="B56" s="141" t="s">
        <v>335</v>
      </c>
      <c r="C56" s="142"/>
      <c r="D56" s="143"/>
      <c r="E56" s="144" t="s">
        <v>57</v>
      </c>
      <c r="F56" s="145"/>
      <c r="G56" s="145"/>
      <c r="H56" s="146"/>
      <c r="I56" s="24"/>
    </row>
    <row r="57" spans="1:9" ht="50.1" customHeight="1" x14ac:dyDescent="0.25">
      <c r="A57" s="24" t="s">
        <v>103</v>
      </c>
      <c r="B57" s="141" t="s">
        <v>336</v>
      </c>
      <c r="C57" s="142"/>
      <c r="D57" s="143"/>
      <c r="E57" s="144" t="s">
        <v>57</v>
      </c>
      <c r="F57" s="145"/>
      <c r="G57" s="145"/>
      <c r="H57" s="146"/>
      <c r="I57" s="24"/>
    </row>
    <row r="58" spans="1:9" ht="50.1" customHeight="1" x14ac:dyDescent="0.25">
      <c r="A58" s="24" t="s">
        <v>105</v>
      </c>
      <c r="B58" s="141" t="s">
        <v>337</v>
      </c>
      <c r="C58" s="142"/>
      <c r="D58" s="143"/>
      <c r="E58" s="144" t="s">
        <v>57</v>
      </c>
      <c r="F58" s="145"/>
      <c r="G58" s="145"/>
      <c r="H58" s="146"/>
      <c r="I58" s="24"/>
    </row>
    <row r="59" spans="1:9" ht="16.5" x14ac:dyDescent="0.25">
      <c r="A59" s="33" t="s">
        <v>107</v>
      </c>
      <c r="B59" s="7" t="s">
        <v>315</v>
      </c>
      <c r="C59" s="34"/>
      <c r="D59" s="34"/>
      <c r="E59" s="8"/>
      <c r="F59" s="8"/>
      <c r="G59" s="8"/>
      <c r="H59" s="8"/>
      <c r="I59" s="9"/>
    </row>
    <row r="60" spans="1:9" ht="159.94999999999999" customHeight="1" x14ac:dyDescent="0.25">
      <c r="A60" s="31" t="s">
        <v>108</v>
      </c>
      <c r="B60" s="141" t="s">
        <v>338</v>
      </c>
      <c r="C60" s="142"/>
      <c r="D60" s="143"/>
      <c r="E60" s="144" t="s">
        <v>57</v>
      </c>
      <c r="F60" s="145"/>
      <c r="G60" s="145"/>
      <c r="H60" s="146"/>
      <c r="I60" s="24"/>
    </row>
    <row r="61" spans="1:9" ht="16.5" x14ac:dyDescent="0.25">
      <c r="A61" s="33" t="s">
        <v>109</v>
      </c>
      <c r="B61" s="7" t="s">
        <v>339</v>
      </c>
      <c r="C61" s="34"/>
      <c r="D61" s="34"/>
      <c r="E61" s="8"/>
      <c r="F61" s="8"/>
      <c r="G61" s="8"/>
      <c r="H61" s="8"/>
      <c r="I61" s="9"/>
    </row>
    <row r="62" spans="1:9" ht="49.5" x14ac:dyDescent="0.25">
      <c r="A62" s="35" t="s">
        <v>110</v>
      </c>
      <c r="B62" s="26" t="s">
        <v>59</v>
      </c>
      <c r="C62" s="36"/>
      <c r="D62" s="36"/>
      <c r="E62" s="57"/>
      <c r="F62" s="57"/>
      <c r="G62" s="57"/>
      <c r="H62" s="57"/>
      <c r="I62" s="77"/>
    </row>
    <row r="63" spans="1:9" ht="16.5" x14ac:dyDescent="0.25">
      <c r="A63" s="37" t="s">
        <v>111</v>
      </c>
      <c r="B63" s="28" t="s">
        <v>60</v>
      </c>
      <c r="C63" s="37" t="s">
        <v>309</v>
      </c>
      <c r="D63" s="37">
        <v>1</v>
      </c>
      <c r="E63" s="24"/>
      <c r="F63" s="24">
        <f t="shared" ref="F63:F65" si="0">D63*E63</f>
        <v>0</v>
      </c>
      <c r="G63" s="24"/>
      <c r="H63" s="24">
        <f t="shared" ref="H63:H65" si="1">D63*G63</f>
        <v>0</v>
      </c>
      <c r="I63" s="24">
        <f t="shared" ref="I63:I65" si="2">F63+H63</f>
        <v>0</v>
      </c>
    </row>
    <row r="64" spans="1:9" ht="16.5" x14ac:dyDescent="0.25">
      <c r="A64" s="37" t="s">
        <v>112</v>
      </c>
      <c r="B64" s="28" t="s">
        <v>61</v>
      </c>
      <c r="C64" s="37" t="s">
        <v>309</v>
      </c>
      <c r="D64" s="37">
        <v>1</v>
      </c>
      <c r="E64" s="24"/>
      <c r="F64" s="24">
        <f t="shared" si="0"/>
        <v>0</v>
      </c>
      <c r="G64" s="24"/>
      <c r="H64" s="24">
        <f t="shared" si="1"/>
        <v>0</v>
      </c>
      <c r="I64" s="24">
        <f t="shared" si="2"/>
        <v>0</v>
      </c>
    </row>
    <row r="65" spans="1:9" ht="16.5" x14ac:dyDescent="0.25">
      <c r="A65" s="37" t="s">
        <v>113</v>
      </c>
      <c r="B65" s="28" t="s">
        <v>62</v>
      </c>
      <c r="C65" s="37" t="s">
        <v>309</v>
      </c>
      <c r="D65" s="37">
        <v>1</v>
      </c>
      <c r="E65" s="24"/>
      <c r="F65" s="24">
        <f t="shared" si="0"/>
        <v>0</v>
      </c>
      <c r="G65" s="24"/>
      <c r="H65" s="24">
        <f t="shared" si="1"/>
        <v>0</v>
      </c>
      <c r="I65" s="24">
        <f t="shared" si="2"/>
        <v>0</v>
      </c>
    </row>
    <row r="66" spans="1:9" ht="16.5" x14ac:dyDescent="0.25">
      <c r="A66" s="132"/>
      <c r="B66" s="22" t="s">
        <v>66</v>
      </c>
      <c r="C66" s="133"/>
      <c r="D66" s="133"/>
      <c r="E66" s="20"/>
      <c r="F66" s="20"/>
      <c r="G66" s="20"/>
      <c r="H66" s="20"/>
      <c r="I66" s="23"/>
    </row>
    <row r="67" spans="1:9" ht="17.25" thickBot="1" x14ac:dyDescent="0.3">
      <c r="A67" s="75"/>
      <c r="B67" s="76"/>
      <c r="C67" s="75"/>
      <c r="D67" s="75"/>
      <c r="E67" s="75"/>
      <c r="F67" s="75"/>
      <c r="G67" s="75"/>
      <c r="H67" s="75"/>
      <c r="I67" s="75"/>
    </row>
    <row r="68" spans="1:9" ht="69.95" customHeight="1" x14ac:dyDescent="0.25">
      <c r="A68" s="147" t="s">
        <v>340</v>
      </c>
      <c r="B68" s="148"/>
      <c r="C68" s="148"/>
      <c r="D68" s="148"/>
      <c r="E68" s="148"/>
      <c r="F68" s="148"/>
      <c r="G68" s="148"/>
      <c r="H68" s="148"/>
      <c r="I68" s="149"/>
    </row>
    <row r="69" spans="1:9" ht="15" customHeight="1" x14ac:dyDescent="0.25">
      <c r="A69" s="75"/>
      <c r="B69" s="76"/>
      <c r="C69" s="75"/>
      <c r="D69" s="75"/>
      <c r="E69" s="75"/>
      <c r="F69" s="75"/>
      <c r="G69" s="75"/>
      <c r="H69" s="75"/>
      <c r="I69" s="75"/>
    </row>
    <row r="70" spans="1:9" ht="15" customHeight="1" x14ac:dyDescent="0.25">
      <c r="A70" s="75"/>
      <c r="B70" s="76"/>
      <c r="C70" s="75"/>
      <c r="D70" s="75"/>
      <c r="E70" s="75"/>
      <c r="F70" s="75"/>
      <c r="G70" s="75"/>
      <c r="H70" s="75"/>
      <c r="I70" s="75"/>
    </row>
    <row r="71" spans="1:9" ht="15" customHeight="1" x14ac:dyDescent="0.25">
      <c r="A71" s="75"/>
      <c r="B71" s="76"/>
      <c r="C71" s="75"/>
      <c r="D71" s="75"/>
      <c r="E71" s="75"/>
      <c r="F71" s="75"/>
      <c r="G71" s="75"/>
      <c r="H71" s="75"/>
      <c r="I71" s="75"/>
    </row>
    <row r="72" spans="1:9" ht="15" customHeight="1" x14ac:dyDescent="0.25">
      <c r="A72" s="75"/>
      <c r="B72" s="76"/>
      <c r="C72" s="75"/>
      <c r="D72" s="75"/>
      <c r="E72" s="75"/>
      <c r="F72" s="75"/>
      <c r="G72" s="75"/>
      <c r="H72" s="75"/>
      <c r="I72" s="75"/>
    </row>
    <row r="73" spans="1:9" ht="15" customHeight="1" x14ac:dyDescent="0.25">
      <c r="A73" s="75"/>
      <c r="B73" s="76"/>
      <c r="C73" s="75"/>
      <c r="D73" s="75"/>
      <c r="E73" s="75"/>
      <c r="F73" s="75"/>
      <c r="G73" s="75"/>
      <c r="H73" s="75"/>
      <c r="I73" s="75"/>
    </row>
    <row r="74" spans="1:9" ht="15" customHeight="1" x14ac:dyDescent="0.25">
      <c r="A74" s="75"/>
      <c r="B74" s="76"/>
      <c r="C74" s="75"/>
      <c r="D74" s="75"/>
      <c r="E74" s="75"/>
      <c r="F74" s="75"/>
      <c r="G74" s="75"/>
      <c r="H74" s="75"/>
      <c r="I74" s="75"/>
    </row>
    <row r="75" spans="1:9" ht="15" customHeight="1" x14ac:dyDescent="0.25">
      <c r="A75" s="75"/>
      <c r="B75" s="76"/>
      <c r="C75" s="75"/>
      <c r="D75" s="75"/>
      <c r="E75" s="75"/>
      <c r="F75" s="75"/>
      <c r="G75" s="75"/>
      <c r="H75" s="75"/>
      <c r="I75" s="75"/>
    </row>
    <row r="76" spans="1:9" ht="15" customHeight="1" x14ac:dyDescent="0.25">
      <c r="A76" s="75"/>
      <c r="B76" s="76"/>
      <c r="C76" s="75"/>
      <c r="D76" s="75"/>
      <c r="E76" s="75"/>
      <c r="F76" s="75"/>
      <c r="G76" s="75"/>
      <c r="H76" s="75"/>
      <c r="I76" s="75"/>
    </row>
    <row r="77" spans="1:9" ht="15" customHeight="1" x14ac:dyDescent="0.25">
      <c r="A77" s="75"/>
      <c r="B77" s="76"/>
      <c r="C77" s="75"/>
      <c r="D77" s="75"/>
      <c r="E77" s="75"/>
      <c r="F77" s="75"/>
      <c r="G77" s="75"/>
      <c r="H77" s="75"/>
      <c r="I77" s="75"/>
    </row>
    <row r="78" spans="1:9" ht="15" customHeight="1" x14ac:dyDescent="0.25">
      <c r="A78" s="75"/>
      <c r="B78" s="76"/>
      <c r="C78" s="75"/>
      <c r="D78" s="75"/>
      <c r="E78" s="75"/>
      <c r="F78" s="75"/>
      <c r="G78" s="75"/>
      <c r="H78" s="75"/>
      <c r="I78" s="75"/>
    </row>
    <row r="79" spans="1:9" ht="15" customHeight="1" x14ac:dyDescent="0.25">
      <c r="A79" s="75"/>
      <c r="B79" s="76"/>
      <c r="C79" s="75"/>
      <c r="D79" s="75"/>
      <c r="E79" s="75"/>
      <c r="F79" s="75"/>
      <c r="G79" s="75"/>
      <c r="H79" s="75"/>
      <c r="I79" s="75"/>
    </row>
    <row r="80" spans="1:9" ht="15" customHeight="1" x14ac:dyDescent="0.25">
      <c r="A80" s="75"/>
      <c r="B80" s="76"/>
      <c r="C80" s="75"/>
      <c r="D80" s="75"/>
      <c r="E80" s="75"/>
      <c r="F80" s="75"/>
      <c r="G80" s="75"/>
      <c r="H80" s="75"/>
      <c r="I80" s="75"/>
    </row>
    <row r="81" spans="1:9" ht="15" customHeight="1" x14ac:dyDescent="0.25">
      <c r="A81" s="75"/>
      <c r="B81" s="76"/>
      <c r="C81" s="75"/>
      <c r="D81" s="75"/>
      <c r="E81" s="75"/>
      <c r="F81" s="75"/>
      <c r="G81" s="75"/>
      <c r="H81" s="75"/>
      <c r="I81" s="75"/>
    </row>
    <row r="82" spans="1:9" ht="15" customHeight="1" x14ac:dyDescent="0.25">
      <c r="A82" s="75"/>
      <c r="B82" s="76"/>
      <c r="C82" s="75"/>
      <c r="D82" s="75"/>
      <c r="E82" s="75"/>
      <c r="F82" s="75"/>
      <c r="G82" s="75"/>
      <c r="H82" s="75"/>
      <c r="I82" s="75"/>
    </row>
    <row r="83" spans="1:9" ht="15" customHeight="1" x14ac:dyDescent="0.25">
      <c r="A83" s="75"/>
      <c r="B83" s="76"/>
      <c r="C83" s="75"/>
      <c r="D83" s="75"/>
      <c r="E83" s="75"/>
      <c r="F83" s="75"/>
      <c r="G83" s="75"/>
      <c r="H83" s="75"/>
      <c r="I83" s="75"/>
    </row>
    <row r="84" spans="1:9" ht="15" customHeight="1" x14ac:dyDescent="0.25">
      <c r="A84" s="75"/>
      <c r="B84" s="76"/>
      <c r="C84" s="75"/>
      <c r="D84" s="75"/>
      <c r="E84" s="75"/>
      <c r="F84" s="75"/>
      <c r="G84" s="75"/>
      <c r="H84" s="75"/>
      <c r="I84" s="75"/>
    </row>
    <row r="85" spans="1:9" ht="15" customHeight="1" x14ac:dyDescent="0.25">
      <c r="A85" s="75"/>
      <c r="B85" s="76"/>
      <c r="C85" s="75"/>
      <c r="D85" s="75"/>
      <c r="E85" s="75"/>
      <c r="F85" s="75"/>
      <c r="G85" s="75"/>
      <c r="H85" s="75"/>
      <c r="I85" s="75"/>
    </row>
    <row r="86" spans="1:9" ht="15" customHeight="1" x14ac:dyDescent="0.25">
      <c r="A86" s="75"/>
      <c r="B86" s="76"/>
      <c r="C86" s="75"/>
      <c r="D86" s="75"/>
      <c r="E86" s="75"/>
      <c r="F86" s="75"/>
      <c r="G86" s="75"/>
      <c r="H86" s="75"/>
      <c r="I86" s="75"/>
    </row>
    <row r="87" spans="1:9" ht="15" customHeight="1" x14ac:dyDescent="0.25">
      <c r="A87" s="75"/>
      <c r="B87" s="76"/>
      <c r="C87" s="75"/>
      <c r="D87" s="75"/>
      <c r="E87" s="75"/>
      <c r="F87" s="75"/>
      <c r="G87" s="75"/>
      <c r="H87" s="75"/>
      <c r="I87" s="75"/>
    </row>
    <row r="88" spans="1:9" ht="15" customHeight="1" x14ac:dyDescent="0.25">
      <c r="A88" s="75"/>
      <c r="B88" s="76"/>
      <c r="C88" s="75"/>
      <c r="D88" s="75"/>
      <c r="E88" s="75"/>
      <c r="F88" s="75"/>
      <c r="G88" s="75"/>
      <c r="H88" s="75"/>
      <c r="I88" s="75"/>
    </row>
    <row r="89" spans="1:9" ht="15" customHeight="1" x14ac:dyDescent="0.25">
      <c r="A89" s="75"/>
      <c r="B89" s="76"/>
      <c r="C89" s="75"/>
      <c r="D89" s="75"/>
      <c r="E89" s="75"/>
      <c r="F89" s="75"/>
      <c r="G89" s="75"/>
      <c r="H89" s="75"/>
      <c r="I89" s="75"/>
    </row>
    <row r="90" spans="1:9" ht="15" customHeight="1" x14ac:dyDescent="0.25">
      <c r="A90" s="75"/>
      <c r="B90" s="76"/>
      <c r="C90" s="75"/>
      <c r="D90" s="75"/>
      <c r="E90" s="75"/>
      <c r="F90" s="75"/>
      <c r="G90" s="75"/>
      <c r="H90" s="75"/>
      <c r="I90" s="75"/>
    </row>
    <row r="91" spans="1:9" ht="15" customHeight="1" x14ac:dyDescent="0.25">
      <c r="A91" s="75"/>
      <c r="B91" s="76"/>
      <c r="C91" s="75"/>
      <c r="D91" s="75"/>
      <c r="E91" s="75"/>
      <c r="F91" s="75"/>
      <c r="G91" s="75"/>
      <c r="H91" s="75"/>
      <c r="I91" s="75"/>
    </row>
    <row r="92" spans="1:9" ht="15" customHeight="1" x14ac:dyDescent="0.25">
      <c r="A92" s="75"/>
      <c r="B92" s="76"/>
      <c r="C92" s="75"/>
      <c r="D92" s="75"/>
      <c r="E92" s="75"/>
      <c r="F92" s="75"/>
      <c r="G92" s="75"/>
      <c r="H92" s="75"/>
      <c r="I92" s="75"/>
    </row>
    <row r="93" spans="1:9" ht="15" customHeight="1" x14ac:dyDescent="0.25">
      <c r="A93" s="75"/>
      <c r="B93" s="76"/>
      <c r="C93" s="75"/>
      <c r="D93" s="75"/>
      <c r="E93" s="75"/>
      <c r="F93" s="75"/>
      <c r="G93" s="75"/>
      <c r="H93" s="75"/>
      <c r="I93" s="75"/>
    </row>
    <row r="94" spans="1:9" ht="15" customHeight="1" x14ac:dyDescent="0.25">
      <c r="A94" s="75"/>
      <c r="B94" s="76"/>
      <c r="C94" s="75"/>
      <c r="D94" s="75"/>
      <c r="E94" s="75"/>
      <c r="F94" s="75"/>
      <c r="G94" s="75"/>
      <c r="H94" s="75"/>
      <c r="I94" s="75"/>
    </row>
    <row r="95" spans="1:9" ht="15" customHeight="1" x14ac:dyDescent="0.25">
      <c r="A95" s="75"/>
      <c r="B95" s="76"/>
      <c r="C95" s="75"/>
      <c r="D95" s="75"/>
      <c r="E95" s="75"/>
      <c r="F95" s="75"/>
      <c r="G95" s="75"/>
      <c r="H95" s="75"/>
      <c r="I95" s="75"/>
    </row>
    <row r="96" spans="1:9" ht="15" customHeight="1" x14ac:dyDescent="0.25">
      <c r="A96" s="75"/>
      <c r="B96" s="76"/>
      <c r="C96" s="75"/>
      <c r="D96" s="75"/>
      <c r="E96" s="75"/>
      <c r="F96" s="75"/>
      <c r="G96" s="75"/>
      <c r="H96" s="75"/>
      <c r="I96" s="75"/>
    </row>
    <row r="97" spans="1:9" ht="15" customHeight="1" x14ac:dyDescent="0.25">
      <c r="A97" s="75"/>
      <c r="B97" s="76"/>
      <c r="C97" s="75"/>
      <c r="D97" s="75"/>
      <c r="E97" s="75"/>
      <c r="F97" s="75"/>
      <c r="G97" s="75"/>
      <c r="H97" s="75"/>
      <c r="I97" s="75"/>
    </row>
    <row r="98" spans="1:9" ht="15" customHeight="1" x14ac:dyDescent="0.25">
      <c r="A98" s="75"/>
      <c r="B98" s="76"/>
      <c r="C98" s="75"/>
      <c r="D98" s="75"/>
      <c r="E98" s="75"/>
      <c r="F98" s="75"/>
      <c r="G98" s="75"/>
      <c r="H98" s="75"/>
      <c r="I98" s="75"/>
    </row>
    <row r="99" spans="1:9" ht="15" customHeight="1" x14ac:dyDescent="0.25">
      <c r="A99" s="75"/>
      <c r="B99" s="76"/>
      <c r="C99" s="75"/>
      <c r="D99" s="75"/>
      <c r="E99" s="75"/>
      <c r="F99" s="75"/>
      <c r="G99" s="75"/>
      <c r="H99" s="75"/>
      <c r="I99" s="75"/>
    </row>
    <row r="100" spans="1:9" ht="15" customHeight="1" x14ac:dyDescent="0.25">
      <c r="A100" s="75"/>
      <c r="B100" s="76"/>
      <c r="C100" s="75"/>
      <c r="D100" s="75"/>
      <c r="E100" s="75"/>
      <c r="F100" s="75"/>
      <c r="G100" s="75"/>
      <c r="H100" s="75"/>
      <c r="I100" s="75"/>
    </row>
    <row r="101" spans="1:9" ht="15" customHeight="1" x14ac:dyDescent="0.25">
      <c r="A101" s="75"/>
      <c r="B101" s="76"/>
      <c r="C101" s="75"/>
      <c r="D101" s="75"/>
      <c r="E101" s="75"/>
      <c r="F101" s="75"/>
      <c r="G101" s="75"/>
      <c r="H101" s="75"/>
      <c r="I101" s="75"/>
    </row>
    <row r="102" spans="1:9" ht="15" customHeight="1" x14ac:dyDescent="0.25">
      <c r="A102" s="75"/>
      <c r="B102" s="76"/>
      <c r="C102" s="75"/>
      <c r="D102" s="75"/>
      <c r="E102" s="75"/>
      <c r="F102" s="75"/>
      <c r="G102" s="75"/>
      <c r="H102" s="75"/>
      <c r="I102" s="75"/>
    </row>
    <row r="103" spans="1:9" ht="15" customHeight="1" x14ac:dyDescent="0.25">
      <c r="A103" s="75"/>
      <c r="B103" s="76"/>
      <c r="C103" s="75"/>
      <c r="D103" s="75"/>
      <c r="E103" s="75"/>
      <c r="F103" s="75"/>
      <c r="G103" s="75"/>
      <c r="H103" s="75"/>
      <c r="I103" s="75"/>
    </row>
    <row r="104" spans="1:9" ht="15" customHeight="1" x14ac:dyDescent="0.25">
      <c r="A104" s="75"/>
      <c r="B104" s="76"/>
      <c r="C104" s="75"/>
      <c r="D104" s="75"/>
      <c r="E104" s="75"/>
      <c r="F104" s="75"/>
      <c r="G104" s="75"/>
      <c r="H104" s="75"/>
      <c r="I104" s="75"/>
    </row>
    <row r="105" spans="1:9" ht="15" customHeight="1" x14ac:dyDescent="0.25">
      <c r="A105" s="75"/>
      <c r="B105" s="76"/>
      <c r="C105" s="75"/>
      <c r="D105" s="75"/>
      <c r="E105" s="75"/>
      <c r="F105" s="75"/>
      <c r="G105" s="75"/>
      <c r="H105" s="75"/>
      <c r="I105" s="75"/>
    </row>
    <row r="106" spans="1:9" ht="15" customHeight="1" x14ac:dyDescent="0.25">
      <c r="A106" s="75"/>
      <c r="B106" s="76"/>
      <c r="C106" s="75"/>
      <c r="D106" s="75"/>
      <c r="E106" s="75"/>
      <c r="F106" s="75"/>
      <c r="G106" s="75"/>
      <c r="H106" s="75"/>
      <c r="I106" s="75"/>
    </row>
    <row r="107" spans="1:9" ht="15" customHeight="1" x14ac:dyDescent="0.25">
      <c r="A107" s="75"/>
      <c r="B107" s="76"/>
      <c r="C107" s="75"/>
      <c r="D107" s="75"/>
      <c r="E107" s="75"/>
      <c r="F107" s="75"/>
      <c r="G107" s="75"/>
      <c r="H107" s="75"/>
      <c r="I107" s="75"/>
    </row>
    <row r="108" spans="1:9" ht="15" customHeight="1" x14ac:dyDescent="0.25">
      <c r="A108" s="75"/>
      <c r="B108" s="76"/>
      <c r="C108" s="75"/>
      <c r="D108" s="75"/>
      <c r="E108" s="75"/>
      <c r="F108" s="75"/>
      <c r="G108" s="75"/>
      <c r="H108" s="75"/>
      <c r="I108" s="75"/>
    </row>
    <row r="109" spans="1:9" ht="15" customHeight="1" x14ac:dyDescent="0.25">
      <c r="A109" s="75"/>
      <c r="B109" s="76"/>
      <c r="C109" s="75"/>
      <c r="D109" s="75"/>
      <c r="E109" s="75"/>
      <c r="F109" s="75"/>
      <c r="G109" s="75"/>
      <c r="H109" s="75"/>
      <c r="I109" s="75"/>
    </row>
    <row r="110" spans="1:9" ht="15" customHeight="1" x14ac:dyDescent="0.25">
      <c r="A110" s="75"/>
      <c r="B110" s="76"/>
      <c r="C110" s="75"/>
      <c r="D110" s="75"/>
      <c r="E110" s="75"/>
      <c r="F110" s="75"/>
      <c r="G110" s="75"/>
      <c r="H110" s="75"/>
      <c r="I110" s="75"/>
    </row>
    <row r="111" spans="1:9" ht="15" customHeight="1" x14ac:dyDescent="0.25">
      <c r="A111" s="75"/>
      <c r="B111" s="76"/>
      <c r="C111" s="75"/>
      <c r="D111" s="75"/>
      <c r="E111" s="75"/>
      <c r="F111" s="75"/>
      <c r="G111" s="75"/>
      <c r="H111" s="75"/>
      <c r="I111" s="75"/>
    </row>
    <row r="112" spans="1:9" ht="15" customHeight="1" x14ac:dyDescent="0.25">
      <c r="A112" s="75"/>
      <c r="B112" s="76"/>
      <c r="C112" s="75"/>
      <c r="D112" s="75"/>
      <c r="E112" s="75"/>
      <c r="F112" s="75"/>
      <c r="G112" s="75"/>
      <c r="H112" s="75"/>
      <c r="I112" s="75"/>
    </row>
    <row r="113" spans="1:9" ht="15" customHeight="1" x14ac:dyDescent="0.25">
      <c r="A113" s="75"/>
      <c r="B113" s="76"/>
      <c r="C113" s="75"/>
      <c r="D113" s="75"/>
      <c r="E113" s="75"/>
      <c r="F113" s="75"/>
      <c r="G113" s="75"/>
      <c r="H113" s="75"/>
      <c r="I113" s="75"/>
    </row>
    <row r="114" spans="1:9" ht="15" customHeight="1" x14ac:dyDescent="0.25">
      <c r="A114" s="75"/>
      <c r="B114" s="76"/>
      <c r="C114" s="75"/>
      <c r="D114" s="75"/>
      <c r="E114" s="75"/>
      <c r="F114" s="75"/>
      <c r="G114" s="75"/>
      <c r="H114" s="75"/>
      <c r="I114" s="75"/>
    </row>
    <row r="115" spans="1:9" ht="15" customHeight="1" x14ac:dyDescent="0.25">
      <c r="A115" s="75"/>
      <c r="B115" s="76"/>
      <c r="C115" s="75"/>
      <c r="D115" s="75"/>
      <c r="E115" s="75"/>
      <c r="F115" s="75"/>
      <c r="G115" s="75"/>
      <c r="H115" s="75"/>
      <c r="I115" s="75"/>
    </row>
    <row r="116" spans="1:9" ht="15" customHeight="1" x14ac:dyDescent="0.25">
      <c r="A116" s="75"/>
      <c r="B116" s="76"/>
      <c r="C116" s="75"/>
      <c r="D116" s="75"/>
      <c r="E116" s="75"/>
      <c r="F116" s="75"/>
      <c r="G116" s="75"/>
      <c r="H116" s="75"/>
      <c r="I116" s="75"/>
    </row>
    <row r="117" spans="1:9" ht="15" customHeight="1" x14ac:dyDescent="0.25">
      <c r="A117" s="75"/>
      <c r="B117" s="76"/>
      <c r="C117" s="75"/>
      <c r="D117" s="75"/>
      <c r="E117" s="75"/>
      <c r="F117" s="75"/>
      <c r="G117" s="75"/>
      <c r="H117" s="75"/>
      <c r="I117" s="75"/>
    </row>
    <row r="118" spans="1:9" ht="15" customHeight="1" x14ac:dyDescent="0.25">
      <c r="A118" s="75"/>
      <c r="B118" s="76"/>
      <c r="C118" s="75"/>
      <c r="D118" s="75"/>
      <c r="E118" s="75"/>
      <c r="F118" s="75"/>
      <c r="G118" s="75"/>
      <c r="H118" s="75"/>
      <c r="I118" s="75"/>
    </row>
    <row r="119" spans="1:9" ht="15" customHeight="1" x14ac:dyDescent="0.25">
      <c r="A119" s="75"/>
      <c r="B119" s="76"/>
      <c r="C119" s="75"/>
      <c r="D119" s="75"/>
      <c r="E119" s="75"/>
      <c r="F119" s="75"/>
      <c r="G119" s="75"/>
      <c r="H119" s="75"/>
      <c r="I119" s="75"/>
    </row>
  </sheetData>
  <mergeCells count="21">
    <mergeCell ref="B58:D58"/>
    <mergeCell ref="E58:H58"/>
    <mergeCell ref="B60:D60"/>
    <mergeCell ref="E60:H60"/>
    <mergeCell ref="A68:I68"/>
    <mergeCell ref="C11:H11"/>
    <mergeCell ref="A7:A9"/>
    <mergeCell ref="B7:B9"/>
    <mergeCell ref="C7:C9"/>
    <mergeCell ref="D7:D9"/>
    <mergeCell ref="B56:D56"/>
    <mergeCell ref="E56:H56"/>
    <mergeCell ref="B57:D57"/>
    <mergeCell ref="E57:H57"/>
    <mergeCell ref="E7:F7"/>
    <mergeCell ref="G7:H7"/>
    <mergeCell ref="I7:I8"/>
    <mergeCell ref="A1:I1"/>
    <mergeCell ref="A4:E4"/>
    <mergeCell ref="A5:B5"/>
    <mergeCell ref="A6:I6"/>
  </mergeCells>
  <pageMargins left="0.7" right="0.7" top="0.75" bottom="0.75" header="0.3" footer="0.3"/>
  <pageSetup paperSize="8"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ELEC &amp; ELV</vt:lpstr>
      <vt:lpstr>D&amp;WS</vt:lpstr>
      <vt:lpstr>FIRE</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Mithun Benet</cp:lastModifiedBy>
  <dcterms:created xsi:type="dcterms:W3CDTF">2023-04-29T11:55:08Z</dcterms:created>
  <dcterms:modified xsi:type="dcterms:W3CDTF">2024-12-07T13:26:59Z</dcterms:modified>
</cp:coreProperties>
</file>