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7" yWindow="-107" windowWidth="23255" windowHeight="12455" tabRatio="711"/>
  </bookViews>
  <sheets>
    <sheet name="Electrical" sheetId="7" r:id="rId1"/>
    <sheet name="Panels" sheetId="8" r:id="rId2"/>
    <sheet name="Make List" sheetId="9" r:id="rId3"/>
  </sheets>
  <externalReferences>
    <externalReference r:id="rId4"/>
  </externalReferences>
  <definedNames>
    <definedName name="_xlnm.Print_Area" localSheetId="0">Electrical!$A$1:$G$255</definedName>
    <definedName name="_xlnm.Print_Area" localSheetId="1">Panels!$A$1:$G$10</definedName>
  </definedNames>
  <calcPr calcId="162913"/>
</workbook>
</file>

<file path=xl/calcChain.xml><?xml version="1.0" encoding="utf-8"?>
<calcChain xmlns="http://schemas.openxmlformats.org/spreadsheetml/2006/main">
  <c r="F88" i="7" l="1"/>
  <c r="F28" i="7" l="1"/>
  <c r="F25" i="7"/>
  <c r="F7" i="8"/>
  <c r="F5" i="8"/>
  <c r="F6" i="8"/>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7" i="7"/>
  <c r="F226" i="7"/>
  <c r="F225" i="7"/>
  <c r="F224" i="7"/>
  <c r="F223" i="7"/>
  <c r="F90" i="7"/>
  <c r="F87" i="7"/>
  <c r="F27" i="7"/>
  <c r="F26" i="7" l="1"/>
  <c r="F167" i="7" l="1"/>
  <c r="F166" i="7"/>
  <c r="F165" i="7"/>
  <c r="F164" i="7"/>
  <c r="F163" i="7"/>
  <c r="F162" i="7"/>
  <c r="F161" i="7"/>
  <c r="F160" i="7"/>
  <c r="A77" i="9" l="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53" i="9"/>
  <c r="A54" i="9" s="1"/>
  <c r="A55" i="9" s="1"/>
  <c r="A56" i="9" s="1"/>
  <c r="A57" i="9" s="1"/>
  <c r="A58" i="9" s="1"/>
  <c r="A59" i="9" s="1"/>
  <c r="A60" i="9" s="1"/>
  <c r="A61" i="9" s="1"/>
  <c r="A62" i="9" s="1"/>
  <c r="A63" i="9" s="1"/>
  <c r="A64" i="9" s="1"/>
  <c r="A65" i="9" s="1"/>
  <c r="A66" i="9" s="1"/>
  <c r="A67" i="9" s="1"/>
  <c r="A68" i="9" s="1"/>
  <c r="A69" i="9" s="1"/>
  <c r="A70" i="9" s="1"/>
  <c r="A71" i="9" s="1"/>
  <c r="A41" i="9"/>
  <c r="A42" i="9" s="1"/>
  <c r="A43" i="9" s="1"/>
  <c r="A44" i="9" s="1"/>
  <c r="A45" i="9" s="1"/>
  <c r="A46" i="9" s="1"/>
  <c r="A47" i="9" s="1"/>
  <c r="A10" i="9"/>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F9" i="8"/>
  <c r="B2" i="8"/>
  <c r="F220" i="7"/>
  <c r="F210" i="7"/>
  <c r="F209" i="7"/>
  <c r="F207" i="7"/>
  <c r="F206" i="7"/>
  <c r="F205" i="7"/>
  <c r="F204" i="7"/>
  <c r="F203" i="7"/>
  <c r="F202" i="7"/>
  <c r="F201" i="7"/>
  <c r="F200" i="7"/>
  <c r="F199" i="7"/>
  <c r="F198" i="7"/>
  <c r="F197" i="7"/>
  <c r="F196" i="7"/>
  <c r="F195" i="7"/>
  <c r="F194" i="7"/>
  <c r="F193" i="7"/>
  <c r="F192" i="7"/>
  <c r="F191" i="7"/>
  <c r="F190" i="7"/>
  <c r="F189" i="7"/>
  <c r="F188" i="7"/>
  <c r="F186" i="7"/>
  <c r="F185" i="7"/>
  <c r="F184" i="7"/>
  <c r="F183" i="7"/>
  <c r="F182" i="7"/>
  <c r="F181" i="7"/>
  <c r="F180" i="7"/>
  <c r="F179" i="7"/>
  <c r="F178" i="7"/>
  <c r="F177" i="7"/>
  <c r="F176" i="7"/>
  <c r="F175" i="7"/>
  <c r="F174" i="7"/>
  <c r="F173" i="7"/>
  <c r="F172" i="7"/>
  <c r="F170" i="7"/>
  <c r="F169" i="7"/>
  <c r="F158" i="7"/>
  <c r="F157" i="7"/>
  <c r="F156" i="7"/>
  <c r="F155" i="7"/>
  <c r="F154" i="7"/>
  <c r="F153" i="7"/>
  <c r="F152" i="7"/>
  <c r="F151"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0" i="7"/>
  <c r="F109" i="7"/>
  <c r="F108" i="7"/>
  <c r="F107" i="7"/>
  <c r="F106" i="7"/>
  <c r="F105" i="7"/>
  <c r="F104" i="7"/>
  <c r="F103" i="7"/>
  <c r="F102" i="7"/>
  <c r="F101" i="7"/>
  <c r="F100" i="7"/>
  <c r="F99" i="7"/>
  <c r="F98" i="7"/>
  <c r="F97" i="7"/>
  <c r="F95" i="7"/>
  <c r="F94" i="7"/>
  <c r="F93" i="7"/>
  <c r="F92" i="7"/>
  <c r="F91" i="7"/>
  <c r="F89" i="7"/>
  <c r="F86" i="7"/>
  <c r="F85" i="7"/>
  <c r="F84" i="7"/>
  <c r="F83" i="7"/>
  <c r="F81" i="7"/>
  <c r="F80" i="7"/>
  <c r="F79" i="7"/>
  <c r="F78" i="7"/>
  <c r="F77" i="7"/>
  <c r="F76" i="7"/>
  <c r="F75" i="7"/>
  <c r="F74" i="7"/>
  <c r="F73" i="7"/>
  <c r="F72" i="7"/>
  <c r="F71" i="7"/>
  <c r="F70" i="7"/>
  <c r="F69" i="7"/>
  <c r="F68" i="7"/>
  <c r="F67" i="7"/>
  <c r="F66" i="7"/>
  <c r="F65" i="7"/>
  <c r="F64" i="7"/>
  <c r="F63" i="7"/>
  <c r="F62" i="7"/>
  <c r="F60" i="7"/>
  <c r="F59" i="7"/>
  <c r="F58" i="7"/>
  <c r="F57" i="7"/>
  <c r="F56" i="7"/>
  <c r="F55" i="7"/>
  <c r="F54" i="7"/>
  <c r="F53" i="7"/>
  <c r="F52" i="7"/>
  <c r="F51" i="7"/>
  <c r="F50" i="7"/>
  <c r="F49" i="7"/>
  <c r="F47" i="7"/>
  <c r="F46" i="7"/>
  <c r="F45" i="7"/>
  <c r="F44" i="7"/>
  <c r="F43" i="7"/>
  <c r="F42" i="7"/>
  <c r="F41" i="7"/>
  <c r="F39" i="7"/>
  <c r="F38" i="7"/>
  <c r="F37" i="7"/>
  <c r="F36" i="7"/>
  <c r="F35" i="7"/>
  <c r="F34" i="7"/>
  <c r="F33" i="7"/>
  <c r="F32" i="7"/>
  <c r="F30" i="7"/>
  <c r="F29" i="7"/>
  <c r="F24" i="7"/>
  <c r="F23" i="7"/>
  <c r="F22" i="7"/>
  <c r="F20" i="7"/>
  <c r="F19" i="7"/>
  <c r="F18" i="7"/>
  <c r="F17" i="7"/>
  <c r="F16" i="7"/>
  <c r="F15" i="7"/>
  <c r="F14" i="7"/>
  <c r="F13" i="7"/>
  <c r="F12" i="7"/>
  <c r="F11" i="7"/>
  <c r="F10" i="7"/>
  <c r="F9" i="7"/>
  <c r="F8" i="7"/>
  <c r="F7" i="7"/>
  <c r="F254" i="7" l="1"/>
</calcChain>
</file>

<file path=xl/sharedStrings.xml><?xml version="1.0" encoding="utf-8"?>
<sst xmlns="http://schemas.openxmlformats.org/spreadsheetml/2006/main" count="777" uniqueCount="429">
  <si>
    <t>SR. NO.</t>
  </si>
  <si>
    <t>UNIT</t>
  </si>
  <si>
    <t>PO QTY</t>
  </si>
  <si>
    <t>RATE</t>
  </si>
  <si>
    <t>AMOUNT</t>
  </si>
  <si>
    <t>Job</t>
  </si>
  <si>
    <t>Nos</t>
  </si>
  <si>
    <t>a</t>
  </si>
  <si>
    <t>b</t>
  </si>
  <si>
    <t>c</t>
  </si>
  <si>
    <t>d</t>
  </si>
  <si>
    <t>e</t>
  </si>
  <si>
    <t>f</t>
  </si>
  <si>
    <t>g</t>
  </si>
  <si>
    <t>h</t>
  </si>
  <si>
    <t>i</t>
  </si>
  <si>
    <t>j</t>
  </si>
  <si>
    <t>Set</t>
  </si>
  <si>
    <t>DESCRIPTION</t>
  </si>
  <si>
    <t>Remarks</t>
  </si>
  <si>
    <t>A</t>
  </si>
  <si>
    <t>Rmt</t>
  </si>
  <si>
    <t>Nos.</t>
  </si>
  <si>
    <t>B</t>
  </si>
  <si>
    <t>PORTABLE GREASE TRAP</t>
  </si>
  <si>
    <t>F</t>
  </si>
  <si>
    <t>G</t>
  </si>
  <si>
    <t xml:space="preserve">BILL OF QUANTITIES FOR ELECTRICAL WORKS </t>
  </si>
  <si>
    <t>SITC OF FABRICATED PANELS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</si>
  <si>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</si>
  <si>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Unit</t>
  </si>
  <si>
    <t>SITC OF ENCLOSURES FOR MCB FOR OUTDOOR APPLICATION WITH MCB DP &amp; FP</t>
  </si>
  <si>
    <t>DP MCB in weather proof enclosure with MCB</t>
  </si>
  <si>
    <t>40-63A</t>
  </si>
  <si>
    <t>6-32A</t>
  </si>
  <si>
    <t>4 POLE MCB in weather proof enclosure with MCB</t>
  </si>
  <si>
    <t>80-100A</t>
  </si>
  <si>
    <t>SITC OF INDUSTRIAL TYPE LE-GRAND METRA PLUG/TEMPRA PLUG FOR EQUIPMENT POWER CONNECTIONS WITH REQUIRED MCB</t>
  </si>
  <si>
    <t>40A 5Pin 3 Phase Plug and Socket with TPN MCB</t>
  </si>
  <si>
    <t>32A 5Pin 3 Phase Plug and Socket with TPN MCB</t>
  </si>
  <si>
    <t>CABLES, TRAYS &amp; TERMINATIONS</t>
  </si>
  <si>
    <t>SITC of cables 1.1KV grade PVC/XLPE insulated armoured Aluminium/Copper conducter cables. The cables shall be laid as per drawings or on cable trays laid over MS supports, cable racks or fixing on wall including clamping of cable, or in wall chases. Rate to include making good the wall chases with cement mortar.</t>
  </si>
  <si>
    <t>2 C X 2.5 sq. mm. CU ARMOURED</t>
  </si>
  <si>
    <t>3 C X 2.5 sq. mm. CU PVC ARMOURED</t>
  </si>
  <si>
    <t>3 C X 4 sq. mm. CU PVC ARMOURED</t>
  </si>
  <si>
    <t>3 C X 6 sq. mm. CU PVC ARMOURED</t>
  </si>
  <si>
    <t>3 C X 10 sq. mm. CU PVC ARMOURED</t>
  </si>
  <si>
    <t>3 C X 16 sq. mm. CU PVC ARMOURED</t>
  </si>
  <si>
    <t>4 C X 16 sq. mm. CU PVC ARMOURED</t>
  </si>
  <si>
    <t>4 C X 2.5 sq. mm. CU PVC ARMOURED</t>
  </si>
  <si>
    <t>4 C X 4 sq. mm. CU PVC ARMOURED</t>
  </si>
  <si>
    <t>4 C X 6 sq. mm. CU PVC ARMOURED</t>
  </si>
  <si>
    <t>k</t>
  </si>
  <si>
    <t>4 C X 10 sq. mm. CU PVC ARMOURED</t>
  </si>
  <si>
    <t>l</t>
  </si>
  <si>
    <t>4 C X 16 sq. mm. AL. XLPE ARMOURED</t>
  </si>
  <si>
    <t>m</t>
  </si>
  <si>
    <t>4 C X 25 sq. mm. AL. XLPE ARMOURED</t>
  </si>
  <si>
    <t>n</t>
  </si>
  <si>
    <t>4 C X 35 sq. mm. AL. XLPE ARMOURED</t>
  </si>
  <si>
    <t>o</t>
  </si>
  <si>
    <t>3.5 C X 50 sq. mm. AL. XLPE ARMOURED</t>
  </si>
  <si>
    <t>p</t>
  </si>
  <si>
    <t>3.5 C X 70 sq. mm. AL. XLPE ARMOURED</t>
  </si>
  <si>
    <t>q</t>
  </si>
  <si>
    <t>3.5 C X 95 sq. mm. AL. XLPE ARMOURED</t>
  </si>
  <si>
    <t>r</t>
  </si>
  <si>
    <t>3.5 C X120 sq. mm. AL. XLPE ARMOURED</t>
  </si>
  <si>
    <t>SITC of Cable Terminations including single/double compression chrome plated Brass glands and Copper lugs (crimping type). PVC taping as required with all accessories required, complete.</t>
  </si>
  <si>
    <t>SITC of prefabricated GI Perforated type 2MM THICK X 50MM HT. cable trays including  Tees / Bends / Crossing / Reducers / Couping to be laid in cable trench, overhead on wall or hanged from ceiling complete with all accessories as required including support at every 1500mm as required</t>
  </si>
  <si>
    <t>50mm wide PERFORATED type cable tray with support</t>
  </si>
  <si>
    <t>100mm wide PERFORATED type cable tray with support</t>
  </si>
  <si>
    <t>150mm wide PERFORATED type cable tray with support</t>
  </si>
  <si>
    <t>200mm wide PERFORATED type cable tray with support</t>
  </si>
  <si>
    <t>300mm wide PERFORATED type cable tray with support</t>
  </si>
  <si>
    <t>SITC OF SWITCHES, SOCKETS, INCLUSIVE OF FRONT MOUNTING PLATE &amp; BACK BOXES WITH ALL ACCESSORIES</t>
  </si>
  <si>
    <t>6A Switch for Lighting control.</t>
  </si>
  <si>
    <t>6A Power Switch &amp; Socket set</t>
  </si>
  <si>
    <t>6/16A Power Switch &amp; Socket set</t>
  </si>
  <si>
    <t>6A Socket</t>
  </si>
  <si>
    <t>16A Socket</t>
  </si>
  <si>
    <t>TV Socket</t>
  </si>
  <si>
    <t>6/16A Power and Switch &amp; Socket in weather proof enclosure</t>
  </si>
  <si>
    <t>Door bell / call bell</t>
  </si>
  <si>
    <t>Primary light points on switch BOARD (Without Switch &amp; MCB cost- switch to be billed in section 8 above, CIRCUIT LENGTH OF SWITCH BOARD TO PANEL/DB TO BE BILLED IN RESPECTIVE SECTION)</t>
  </si>
  <si>
    <t>Primary light points on MCB control</t>
  </si>
  <si>
    <t>Secondary light points BY Switch or MCB</t>
  </si>
  <si>
    <t>4X6.0 + 1X4.0 sq.mm. CU FRLS wires, circuit from DB or panel to power point (Equipment)</t>
  </si>
  <si>
    <t>2X6.0 + 1X4.0 sq.mm. CU FRLS wires, circuit from DB or panel to power point (Equipment)</t>
  </si>
  <si>
    <t>2X4.0 + 1X2.5 sq.mm. CU FRLS wires, circuit from  DB or panel to power point (Equipment)</t>
  </si>
  <si>
    <t>2X4.0 + 1X4.0 sq.mm. CU FRLS wires, circuit from  DB or panel to power point (Equipment)</t>
  </si>
  <si>
    <t>2X2.5 + 1X1.5 sq.mm. CU FRLS wires, circuit from DB or panel to power point (Equipment) or switch board for lighting</t>
  </si>
  <si>
    <t>2X2.5 + 1X2.5 sq.mm. CU FRLS wires, circuit from DB or panel to power point (Equipment) or switch board for lighting</t>
  </si>
  <si>
    <t>2X1.5 + 1X1.5 sq.mm. CU FRLS wires, circuit from DB or panel to switch board</t>
  </si>
  <si>
    <t>EARTHING</t>
  </si>
  <si>
    <t>SITC of earthing wire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</si>
  <si>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25 X 3 mm GI Strip</t>
  </si>
  <si>
    <t>25 X 6 mm GI Strip</t>
  </si>
  <si>
    <t>8 SWG hard drawn bare GI wire</t>
  </si>
  <si>
    <t>12 SWG hard drawn bare GI wire</t>
  </si>
  <si>
    <t>8 SWG Copper Wire</t>
  </si>
  <si>
    <t>SITC of runs of insulated copper wire as earthing conducter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</si>
  <si>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2C X 16 sq. mm.</t>
  </si>
  <si>
    <t>1C X 16 sq. mm.</t>
  </si>
  <si>
    <t>1C X 10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</si>
  <si>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</si>
  <si>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</si>
  <si>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</si>
  <si>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</si>
  <si>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</si>
  <si>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</si>
  <si>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</si>
  <si>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</si>
  <si>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</si>
  <si>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</si>
  <si>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</si>
  <si>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</si>
  <si>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</si>
  <si>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Plate / pipe</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</si>
  <si>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</si>
  <si>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</si>
  <si>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</si>
  <si>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</si>
  <si>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4mm GI Earth Bus in powder coated box</t>
  </si>
  <si>
    <t xml:space="preserve">TELEPHONE / DATA / TV </t>
  </si>
  <si>
    <t xml:space="preserve">IT scope of works not to be executed by civil vendor </t>
  </si>
  <si>
    <t>SITC of RJ45 information outlet with face plate and box</t>
  </si>
  <si>
    <t>SITC of RJ11 telephone outlet with plate and box</t>
  </si>
  <si>
    <t>SITC of CAT6 data cable EXCLUDING 20mm/25mm dia. conduits</t>
  </si>
  <si>
    <t>SITC of CAT5 cable EXCLUDING 20mm/25mm dia. conduits for telephone</t>
  </si>
  <si>
    <t>SITC of 10 pair telephone tag block with enclosure</t>
  </si>
  <si>
    <t>INSTALLATION OF LIGHTING FIXTURES</t>
  </si>
  <si>
    <t>FIXING OF LIGHT</t>
  </si>
  <si>
    <t>NOTE: LIGHT FIXTURES TO BE SUPPLIED BY CLIENTS</t>
  </si>
  <si>
    <t>EXHAUST FANS</t>
  </si>
  <si>
    <t xml:space="preserve">9" Exhaust fans in PVC body and blade with folding louvers </t>
  </si>
  <si>
    <t xml:space="preserve">12" Exhaust fans in PVC body and blade with folding louvers </t>
  </si>
  <si>
    <t>FIRE DETECTION &amp; ALARM SYSTEM (FAS)</t>
  </si>
  <si>
    <t>SITC of FRLS 2C x 1.5sq. mm 1100V copper conducter, PVC insulated and shielded, Armoured and overall PVC sheathed cable for Fire Alarm System. Cable shall be cleated to wall. (Red/ BLACK colour)</t>
  </si>
  <si>
    <t>Conventional System:</t>
  </si>
  <si>
    <t>SITC of Smoke Detector</t>
  </si>
  <si>
    <t>SITC of Heat Detector with base</t>
  </si>
  <si>
    <t>SITC of Manual Break-Glass Unit</t>
  </si>
  <si>
    <t>SITC of Hooter</t>
  </si>
  <si>
    <t>SITC of Response Indicator</t>
  </si>
  <si>
    <t>SITC of 2 zone Fire Alarm Panel WITH 2HRS INBUILD BATTERY BACKUP</t>
  </si>
  <si>
    <t>SITC of 4 zone Fire Alarm Panel WITH 2HRS INBUILD BATTERY BACKUP</t>
  </si>
  <si>
    <t>ADDRESSABLE SYSTEM</t>
  </si>
  <si>
    <t>SITC of addressable Smoke Detector</t>
  </si>
  <si>
    <t>SITC of addressable Heat Detector with base</t>
  </si>
  <si>
    <t>SITC of addressable Manual Break-Glass Unit</t>
  </si>
  <si>
    <t>SITC of addressable Hooter</t>
  </si>
  <si>
    <t>SITC of 1 loop Fire Alarm Panel.</t>
  </si>
  <si>
    <t>SITC of Control Module</t>
  </si>
  <si>
    <t>SITC of Fault Isolator Module</t>
  </si>
  <si>
    <t>GAS DETECTION  SYSTEM</t>
  </si>
  <si>
    <t>SITC of FRLS 4C x 1.5 sq. mm 1100V copper conducter, PVC insulated cable and shielded armoured and PVC sheathed cable for Gas Detection System. Cable shall be cleated to wall and ceiling (Red colour)</t>
  </si>
  <si>
    <t>RMT</t>
  </si>
  <si>
    <t xml:space="preserve">GRAND TOTAL OF ELECTRICAL </t>
  </si>
  <si>
    <t>PIZZA HUT</t>
  </si>
  <si>
    <t>KFC</t>
  </si>
  <si>
    <t xml:space="preserve">GRAND TOTAL </t>
  </si>
  <si>
    <t>MATERIAL SPECIFICATIONS FOR KFC/PH</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</si>
  <si>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</si>
  <si>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</si>
  <si>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</si>
  <si>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</si>
  <si>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S.NO</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</si>
  <si>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</si>
  <si>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</si>
  <si>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</si>
  <si>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</si>
  <si>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</si>
  <si>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</si>
  <si>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</si>
  <si>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</si>
  <si>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</si>
  <si>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</si>
  <si>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</si>
  <si>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</si>
  <si>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</si>
  <si>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</si>
  <si>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</si>
  <si>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</si>
  <si>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</si>
  <si>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 xml:space="preserve">DUPONT </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</si>
  <si>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</si>
  <si>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</si>
  <si>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</si>
  <si>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</si>
  <si>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</si>
  <si>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</si>
  <si>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</si>
  <si>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</si>
  <si>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</si>
  <si>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</si>
  <si>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</si>
  <si>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</si>
  <si>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</si>
  <si>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</si>
  <si>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</si>
  <si>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</si>
  <si>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</si>
  <si>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</si>
  <si>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</si>
  <si>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</si>
  <si>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</si>
  <si>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</si>
  <si>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</si>
  <si>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</si>
  <si>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</si>
  <si>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</si>
  <si>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</si>
  <si>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</si>
  <si>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</si>
  <si>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</si>
  <si>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</si>
  <si>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</si>
  <si>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</si>
  <si>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</si>
  <si>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</si>
  <si>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</si>
  <si>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</si>
  <si>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</si>
  <si>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</si>
  <si>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</si>
  <si>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</si>
  <si>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</si>
  <si>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</si>
  <si>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</si>
  <si>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</si>
  <si>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</si>
  <si>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</si>
  <si>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</si>
  <si>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</si>
  <si>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</si>
  <si>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</si>
  <si>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</si>
  <si>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</si>
  <si>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</si>
  <si>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</si>
  <si>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</si>
  <si>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ELECTRICAL WORKS.</t>
  </si>
  <si>
    <t xml:space="preserve">PANELS, DISTRIBUTION BOARDS,MCCB'S &amp; MCB'S </t>
  </si>
  <si>
    <t>LEGRANDS / L&amp;T / SCHNEIDER / HAGER</t>
  </si>
  <si>
    <t>STARTER</t>
  </si>
  <si>
    <t>SIEMENS / L&amp;T</t>
  </si>
  <si>
    <t>UPS</t>
  </si>
  <si>
    <t>CABLES</t>
  </si>
  <si>
    <t>POLYCAB / RR / KEI / FINOLEX</t>
  </si>
  <si>
    <t>CABLE TERMINATION</t>
  </si>
  <si>
    <t>JAISON / COMET</t>
  </si>
  <si>
    <t>PVC CONDUIT</t>
  </si>
  <si>
    <t>PRECISION / DIAMOND / FINOLEX / EQUIVALENT</t>
  </si>
  <si>
    <t>MS CONDUIT</t>
  </si>
  <si>
    <t>BEC / AKG / EQUIVALENT</t>
  </si>
  <si>
    <t>ELECTRICALS WIRES</t>
  </si>
  <si>
    <t>SWITCHERS &amp; SOCKETS</t>
  </si>
  <si>
    <t>LEGRAND ARTEOR / ANCHOR ROMA / OPAL</t>
  </si>
  <si>
    <t>METRA PLUGS</t>
  </si>
  <si>
    <t>LEGRAND</t>
  </si>
  <si>
    <t>DATA CABLES</t>
  </si>
  <si>
    <t>AMPS / SYSTIMAX</t>
  </si>
  <si>
    <t>FIRE ALARM SYSTEM CONVENTIONAL</t>
  </si>
  <si>
    <t>SYSTEM SENOR / APOLLO / AGNI</t>
  </si>
  <si>
    <t>FIRE ALARM SYSTEM ADDRESSABLE</t>
  </si>
  <si>
    <t>MORLEY / HONEY WELL</t>
  </si>
  <si>
    <t>CHEMICAL EARTHING</t>
  </si>
  <si>
    <t>ASHLOK / LPI</t>
  </si>
  <si>
    <t>GI PIPES FOR SPRINKLERS SYSTEM</t>
  </si>
  <si>
    <t>TATA / JINDAL</t>
  </si>
  <si>
    <t>SPRINKLERS NOZZLE</t>
  </si>
  <si>
    <t>TYCO</t>
  </si>
  <si>
    <t>SUBMERSIBLE PUMP</t>
  </si>
  <si>
    <t>KIRLOSKAR / BHARAT BIJLI / GRUDFOS</t>
  </si>
  <si>
    <t>BOOSTER PUMP</t>
  </si>
  <si>
    <t>RAW WATER PUMP</t>
  </si>
  <si>
    <t>AIR CURTAIN</t>
  </si>
  <si>
    <t>RUSSEL / FINESSES</t>
  </si>
  <si>
    <t>HVAC WORKS.</t>
  </si>
  <si>
    <t>AIR HANDLING UNITS</t>
  </si>
  <si>
    <t>ZECO / NUTECH / HPS</t>
  </si>
  <si>
    <t>DX DUCTABLE UNITS</t>
  </si>
  <si>
    <t>CARRIER / DIAKIN/ BLUESTAR</t>
  </si>
  <si>
    <t>CONCELLED SPLIT UNITS TYPE CELING SUPENDED UNIT</t>
  </si>
  <si>
    <t>CARRIER / DIAKIN / BLUESTAR</t>
  </si>
  <si>
    <t>CASSET UNIT</t>
  </si>
  <si>
    <t>HI WALL UNIT</t>
  </si>
  <si>
    <t>VRV / VRF UNITS</t>
  </si>
  <si>
    <t>DAKIN / TOSHIBA / MITSUBISHI</t>
  </si>
  <si>
    <t>INLINE EXHAUST AIR FAN</t>
  </si>
  <si>
    <t>NADI / NICOTRA</t>
  </si>
  <si>
    <t xml:space="preserve">AIR CURTAIN  </t>
  </si>
  <si>
    <t>CHILLED WATER MS PIPE</t>
  </si>
  <si>
    <t>JINDAL / TATA</t>
  </si>
  <si>
    <t>BUTTERFLY VALVE</t>
  </si>
  <si>
    <t>AUDCO</t>
  </si>
  <si>
    <t>BALANCING VALVE</t>
  </si>
  <si>
    <t>TOUR / ANDERSON</t>
  </si>
  <si>
    <t>TWO WAY VALVE</t>
  </si>
  <si>
    <t>HONEYWELL / RAPID CONTROL / BELIMO</t>
  </si>
  <si>
    <t xml:space="preserve">Y' STAINER </t>
  </si>
  <si>
    <t>AUTO AIR VENT VALVE</t>
  </si>
  <si>
    <t>RUBBER BELLOW</t>
  </si>
  <si>
    <t>PRESSURE GUAGE / THERMOMETER</t>
  </si>
  <si>
    <t>NITRILE RUBBER INSULATION</t>
  </si>
  <si>
    <t>TWIGA / ARMCELL</t>
  </si>
  <si>
    <t>THERMOCLE INSULATION / POLYTENLENE FOAM PIPE SECTION.(XLPE)</t>
  </si>
  <si>
    <t>REFRIGERATION COPPER PIPE</t>
  </si>
  <si>
    <t>HIDALCO / JINDAL / MALDEV</t>
  </si>
  <si>
    <t xml:space="preserve">9" DIA PROPELLER FAN </t>
  </si>
  <si>
    <t>KHETAN / INDO / UNIQUE</t>
  </si>
  <si>
    <t>GI SHEET METAL RECTANGULAR / CIRCULAR DUCT</t>
  </si>
  <si>
    <t>TATA / JINDAL / SAIL / EQUIVALENT</t>
  </si>
  <si>
    <t xml:space="preserve">ACCOUSTIC INSULATION </t>
  </si>
  <si>
    <t>KIMMCO / OWEN'S CORNING / UP TWIGA</t>
  </si>
  <si>
    <t>AC GRILLS</t>
  </si>
  <si>
    <t>AIR MASTER / COSMOS</t>
  </si>
  <si>
    <t>AC DIFFUSERS</t>
  </si>
  <si>
    <t>AC DAMPERS</t>
  </si>
  <si>
    <t>PVC &amp; CPVC DRAIN PIPE</t>
  </si>
  <si>
    <t>PRINCE / ASTRUL</t>
  </si>
  <si>
    <t>PLUMBING WORKS.</t>
  </si>
  <si>
    <t>SPECIFICATION</t>
  </si>
  <si>
    <t>CPVC PIPES (FILTER WATER &amp; RAW WATER)</t>
  </si>
  <si>
    <t>FOOD GRADE CPVC PIPES CONFORMING TO CTS (COPPER TUBE SIZE)  SDR-11 AS PER ASTM D 2846 WITH NECESSARY FITTINGS UPTO THE SIZE OF 50MM DIA, JOINTING WITH CPVC SOLVENT CEMENT OF MEDUIM BODY IPS BRAND OR EQUIVALENT CONFRM</t>
  </si>
  <si>
    <t>AJAY / ASHIRWAD / ASTRAL / PRINCE</t>
  </si>
  <si>
    <t>CPVC PIPES ( HOT WATER)</t>
  </si>
  <si>
    <t>CPVC-SCHEDULE 80 PIPES &amp; FITTING SUITABLE FOR DOMESTIC HOT WATER APPLICATION (MAX TEMP.85 DEG.C) RATED FOR WORKING PRESSURE OF 5KG / CM 2 AND CONFORMING TO LATEST INDIAN / INTERNATIONAL STANDARDS</t>
  </si>
  <si>
    <t>THERMAL INSULATION ( HOT WATER )</t>
  </si>
  <si>
    <t>THERMAL INSULATION ON HOT WATER PIPES WITH 6MM THK PERFORMED CLOSED CELL NITRILE RUBBER PIPE SECTION INSULATION HAVING DENSITY NOT LESS THA 60 KG / CM 2 AND "K" VALVE NOT MORE THAN 0.034 W / M DEG. K @ 20 DEG.C MAEN TEMPERATURE</t>
  </si>
  <si>
    <t>CP FIXTURES</t>
  </si>
  <si>
    <t>JAQUAR</t>
  </si>
  <si>
    <t>PVC WATER DRAIN PIPES</t>
  </si>
  <si>
    <t>PVC PLASTIC SCHEDULE 40 ( ASTMOD 1785)</t>
  </si>
  <si>
    <t>PRINCE / ASTRAL</t>
  </si>
  <si>
    <t>EXTERNAL DRAIN CHAMBER COVER</t>
  </si>
  <si>
    <t>C.I.  COVER  ALONG WITH FRAME</t>
  </si>
  <si>
    <t>NECO,EVERLAST.</t>
  </si>
  <si>
    <t>NAHNI TRAP (UPVC 75MM)</t>
  </si>
  <si>
    <t>UPVC NAHIN FLOOR TRAP DUTY ROUND OR SQUARE UPVC GRATING ETC</t>
  </si>
  <si>
    <t>FINOLEX / PRINCE</t>
  </si>
  <si>
    <t>INSTANT HOT WATER DISPENSER</t>
  </si>
  <si>
    <t>INSINKERATOR</t>
  </si>
  <si>
    <t>ANGLE COCK</t>
  </si>
  <si>
    <t>JAQUAR CONTINENTAL SERIES</t>
  </si>
  <si>
    <t>BIB COCK</t>
  </si>
  <si>
    <t>CPVC BALL VALVE</t>
  </si>
  <si>
    <t>KITZ / ZOLOTO / AUDCO</t>
  </si>
  <si>
    <t>FLUSH VALVE</t>
  </si>
  <si>
    <t>FLUSH VALVE DUAL FLOW CONCEALED TYPE WITH COVER PLATE 32MM SIZE</t>
  </si>
  <si>
    <t>JAQUAR METROPOLE FLUSH VALVE</t>
  </si>
  <si>
    <t>SINK WALL MOUNTED FOR RESTROOM</t>
  </si>
  <si>
    <t>PARRYWARE / HINDWARE</t>
  </si>
  <si>
    <t>PILLAR COCK IN RESTROOM</t>
  </si>
  <si>
    <t>URINAL</t>
  </si>
  <si>
    <t xml:space="preserve">WC </t>
  </si>
  <si>
    <t>HEALTH FAUCET</t>
  </si>
  <si>
    <t>HEALTH FAUCET OF CLOSER MOUNTING TYPE WIYH ANGLE VALVE HAND WASHER HEALTH FAUCET 1MM LONG PVC TUBE WITH WALL HOCK</t>
  </si>
  <si>
    <t>GEYSER</t>
  </si>
  <si>
    <t>RACOLD / BAJAJ</t>
  </si>
  <si>
    <t>WATER FILTER</t>
  </si>
  <si>
    <t>EVERPURE</t>
  </si>
  <si>
    <t>TOILET PAPER HOLDER</t>
  </si>
  <si>
    <t xml:space="preserve">SOAP DISPENSER </t>
  </si>
  <si>
    <t>PVC TANKS</t>
  </si>
  <si>
    <t>AQUA MUNDUS ECOMOBILE GREASE TRAP</t>
  </si>
  <si>
    <t>FIRE SPRINKLERS</t>
  </si>
  <si>
    <t>VIKING</t>
  </si>
  <si>
    <t>CAST IRON PIPES</t>
  </si>
  <si>
    <t>NECO/BIC/BLC</t>
  </si>
  <si>
    <t>BOILER STORAGE</t>
  </si>
  <si>
    <t>CROMPTON / RACOLD</t>
  </si>
  <si>
    <t>125A 4pole MCCB with PW MS encloser</t>
  </si>
  <si>
    <t>100A 4pole MCCB with PW MS encloser</t>
  </si>
  <si>
    <t>250A 4pole MCCB with PW MS encloser</t>
  </si>
  <si>
    <t>32A 3Pin Single Phase Plug and Socket with DP MCB</t>
  </si>
  <si>
    <t>20A 3Pin SP Metal Clad Plug and Socket with SP MCB (Industrial Type)</t>
  </si>
  <si>
    <t>GI pipe in pipe electrode</t>
  </si>
  <si>
    <t>P/F PVC body Wall fan 450mm dia for manager/crew room make - orient/Havells</t>
  </si>
  <si>
    <t>P/F Bulket light for hood with LED Bulb</t>
  </si>
  <si>
    <t>P/F 12/14/16/18 WAY SPN DB Complete with MCB's, ELCB and RCCB  (LEGRANDS / L&amp;T / SCHNEIDER / HAGER)</t>
  </si>
  <si>
    <t>P/F 6/8 WAY SPN DB Complete with MCB's, ELCB and RCCB  (LEGRANDS / L&amp;T / SCHNEIDER / HAGER)</t>
  </si>
  <si>
    <t xml:space="preserve">P/F 4 feet T5 lights for RO Rooms  (Make Siska, Phillips or equivalent)   </t>
  </si>
  <si>
    <t>P/F GI/PVC/MS Concealed box for data points</t>
  </si>
  <si>
    <t>P/F 6/8mm Electrical Rubber Mat for LT Panel size 2x1 mtr</t>
  </si>
  <si>
    <t>P/F USB Shocket in Switch board in FOH Area (Anchor make)</t>
  </si>
  <si>
    <t>P/F 18W LED Square/round down light for Counter and ACP Façade (Make Siska, Phillips or equivalent)</t>
  </si>
  <si>
    <t>P/F 25-40A DP MCB Changeover with encloser  (LEGRANDS / L&amp;T / SCHNEIDER / HAGER)</t>
  </si>
  <si>
    <t>SITC of Cable laying &amp; Terminations including single/double compression chrome plated Brass glands and Copper lugs (crimping type). PVC taping as required with all accessories required, complete.</t>
  </si>
  <si>
    <t>2 C X 1.5 sq. mm. CU PVC Flexible Cable</t>
  </si>
  <si>
    <t>3 C X 1.5 sq. mm. CU PVC Flexible Cable</t>
  </si>
  <si>
    <t>4 C X 1.5 sq. mm. CU PVC Flexible cable</t>
  </si>
  <si>
    <t>2 C X 2.5 sq. mm. CU PVC Flexible Cable</t>
  </si>
  <si>
    <t>3 C X 2.5 sq. mm. CU PVC Flexible Cable</t>
  </si>
  <si>
    <t>4 C X 2.5 sq. mm. CU PVC Flexible Cable</t>
  </si>
  <si>
    <t>2 C X 4.0 sq. mm. CU PVC Flexible Cable</t>
  </si>
  <si>
    <t>3 C X 4.0 sq. mm. CU PVC Flexible Cable</t>
  </si>
  <si>
    <t>4 C X 4.0 sq. mm. CU PVC Flexible Cable</t>
  </si>
  <si>
    <t>2 C X 6.0 sq. mm. CU PVC Flexible Cable</t>
  </si>
  <si>
    <t>3 C X 6.0 sq. mm. CU PVC Flexible Cable</t>
  </si>
  <si>
    <t>4 C X 6.0 sq. mm. CU PVC Flexible Cable</t>
  </si>
  <si>
    <t>2 C X 10.0 sq. mm. CU PVC Flexible Cable</t>
  </si>
  <si>
    <t>3 C X 10.0 sq. mm. CU PVC Flexible Cable</t>
  </si>
  <si>
    <t>4 C X 10.0 sq. mm. CU PVC Flexible Cable</t>
  </si>
  <si>
    <t>Micellanous Electrical Work</t>
  </si>
  <si>
    <t>Combioven installation charges with socket /reducer etc.</t>
  </si>
  <si>
    <t>Any TPN DB for light or Power with 63A ELCB  (LEGRANDS / L&amp;T / SCHNEIDER / HAGER)</t>
  </si>
  <si>
    <t>10A 5Pin 3 Phase Plug and Socket with TPN MCB</t>
  </si>
  <si>
    <t>6A Power Switch &amp; Socket set ( Black color for FOH area. )</t>
  </si>
  <si>
    <t>6/16A Power Switch &amp; Socket set ( Black color for FOH area. )</t>
  </si>
  <si>
    <t>Installation commissioning of Main Panel and DBs at location as per layout (As per attached GA &amp; Specs) supplied by client</t>
  </si>
  <si>
    <t>P/F 6/16Amp Plug top for equipments ( Anchor or Equivalent)</t>
  </si>
  <si>
    <t>P/F MS Body Wall fan 450mm dia for manager/crew room (make - Crompton SSTORM2)</t>
  </si>
  <si>
    <t>16 Switch</t>
  </si>
  <si>
    <t>40A 3Pin Single Phase Plug and Socket with DP MCB</t>
  </si>
  <si>
    <t>25A 3Pin Single Phase Plug and Socket with DP MCB</t>
  </si>
  <si>
    <t>4 C X 25 sq. mm. CU. PVC ARMOURED</t>
  </si>
  <si>
    <t>s</t>
  </si>
  <si>
    <t>WIRING &amp; CONDUITING ( GI )</t>
  </si>
  <si>
    <t>SITC of concealed point wiring using 600V grade 3 x 1.5 sqmm FRLS copper conducter insulated wires with proper pulled through GI conduit clamped on over head slab, laid over false ceiling or in wall chases. Rate to include making good the wall chases with cement mortar, WITH JUNCTION BOX ALL REQUIRED ACCESSORIES. (of any wire length, NO EXTRA LENGTH WILL BE PAID)</t>
  </si>
  <si>
    <t>SITC of FRLS circuits pulled through GI conduits clamped on over head slab, laid over false ceiling or in wall chases. Rate to include making good the wall chases with cement mortar.</t>
  </si>
  <si>
    <t xml:space="preserve">CCTV SYSTEM </t>
  </si>
  <si>
    <t>SITC CAT-6 UTP cable for IP CAMERA  in 20/25 mm FRLS PVC conduit</t>
  </si>
  <si>
    <t>SITC H.264 standalone DVR, 12 ch video, CIF real-time, d1 non real-time, 1 sata hdd 2 tb cp-plus 0804hxt</t>
  </si>
  <si>
    <r>
      <t xml:space="preserve">SITC IR color indoor dome camera: GE est 12vdc, 24 ir led, , fixed board lens  f=3.6mm </t>
    </r>
    <r>
      <rPr>
        <b/>
        <sz val="12"/>
        <rFont val="Calibri"/>
        <family val="2"/>
      </rPr>
      <t>ceiling mounted</t>
    </r>
  </si>
  <si>
    <r>
      <t xml:space="preserve">SITC IR color indoor dome camera: GE est 12vdc, 24 ir led, , fixed board lens  f=3.6mm </t>
    </r>
    <r>
      <rPr>
        <b/>
        <sz val="12"/>
        <rFont val="Calibri"/>
        <family val="2"/>
      </rPr>
      <t>wall mounted</t>
    </r>
  </si>
  <si>
    <t>SITC Power supply 12v dc protek pktps1012nabs</t>
  </si>
  <si>
    <t>SITC 18.5" (19") TFT monitor with wall mount bracket Samsung b1930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</si>
</sst>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 #,##0.00_ ;_ * \-#,##0.00_ ;_ * &quot;-&quot;??_ ;_ @_ "/>
    <numFmt numFmtId="165" formatCode="_(* #,##0.00_);_(* \(#,##0.00\);_(* \-??_);_(@_)"/>
    <numFmt numFmtId="166" formatCode="_ * #,##0.0_ ;_ * \-#,##0.0_ ;_ * &quot;-&quot;??_ ;_ @_ "/>
    <numFmt numFmtId="167" formatCode="#,##0.00&quot; &quot;;&quot; -&quot;#,##0.00&quot; &quot;;&quot; -&quot;#&quot; &quot;;@&quot; &quot;"/>
    <numFmt numFmtId="168" formatCode="#,##0.00&quot; &quot;;&quot; (&quot;#,##0.00&quot;)&quot;;&quot; -&quot;#&quot; &quot;;@&quot; &quot;"/>
    <numFmt numFmtId="169" formatCode="_ * #,##0.00_ ;_ * \-#,##0.00_ ;_ * \-??_ ;_ @_ "/>
    <numFmt numFmtId="170" formatCode="#,##0.0\ ;&quot; -&quot;#,##0.0\ ;&quot; -&quot;#\ ;@\ "/>
    <numFmt numFmtId="171" formatCode="#,##0.00\ ;&quot; (&quot;#,##0.00\);&quot; -&quot;00\ ;@\ "/>
    <numFmt numFmtId="172" formatCode="#,##0.00\ ;&quot; -&quot;#,##0.00\ ;&quot; -&quot;#\ ;@\ "/>
    <numFmt numFmtId="173" formatCode="[$Rs.-4009]#,##0.00;[Red]\-[$Rs.-4009]#,##0.00"/>
    <numFmt numFmtId="174" formatCode="\##,##0;[Red]&quot;\-&quot;#,##0"/>
    <numFmt numFmtId="175" formatCode="\##,##0.00;[Red]&quot;\-&quot;#,##0.00"/>
    <numFmt numFmtId="176" formatCode="#,##0\ ;\-#,##0\ ;&quot; - &quot;;@\ "/>
  </numFmts>
  <fonts count="36">
    <font>
      <sz val="11"/>
      <color theme="1"/>
      <name val="Calibri"/>
      <family val="2"/>
      <scheme val="minor"/>
    </font>
    <font>
      <sz val="11"/>
      <color theme="1"/>
      <name val="Calibri"/>
      <family val="2"/>
      <scheme val="minor"/>
    </font>
    <font>
      <b/>
      <sz val="12"/>
      <color indexed="8"/>
      <name val="Calibri"/>
      <family val="2"/>
      <charset val="1"/>
    </font>
    <font>
      <b/>
      <u/>
      <sz val="12"/>
      <name val="Calibri"/>
      <family val="2"/>
      <charset val="1"/>
    </font>
    <font>
      <sz val="10"/>
      <name val="Arial"/>
      <family val="2"/>
      <charset val="1"/>
    </font>
    <font>
      <b/>
      <sz val="12"/>
      <name val="Calibri"/>
      <family val="2"/>
      <charset val="1"/>
    </font>
    <font>
      <sz val="12"/>
      <name val="Calibri"/>
      <family val="2"/>
      <charset val="1"/>
    </font>
    <font>
      <sz val="12"/>
      <name val="Calibri"/>
      <family val="2"/>
    </font>
    <font>
      <b/>
      <sz val="12"/>
      <name val="Calibri"/>
      <family val="2"/>
    </font>
    <font>
      <sz val="10"/>
      <name val="Arial"/>
      <family val="2"/>
    </font>
    <font>
      <sz val="12"/>
      <name val="Calibri"/>
      <family val="2"/>
      <scheme val="minor"/>
    </font>
    <font>
      <sz val="11"/>
      <color rgb="FF000000"/>
      <name val="Arial"/>
      <family val="2"/>
    </font>
    <font>
      <b/>
      <sz val="11"/>
      <name val="Arial"/>
      <family val="2"/>
    </font>
    <font>
      <sz val="11"/>
      <name val="Arial"/>
      <family val="2"/>
    </font>
    <font>
      <sz val="10"/>
      <name val="Arial"/>
      <family val="2"/>
      <charset val="204"/>
    </font>
    <font>
      <sz val="10"/>
      <color rgb="FF000000"/>
      <name val="Arial"/>
      <family val="2"/>
    </font>
    <font>
      <sz val="11"/>
      <name val="Calibri"/>
      <family val="2"/>
      <charset val="1"/>
    </font>
    <font>
      <b/>
      <sz val="11"/>
      <name val="Calibri"/>
      <family val="2"/>
      <charset val="1"/>
    </font>
    <font>
      <b/>
      <sz val="11"/>
      <name val="Calibri"/>
      <family val="2"/>
    </font>
    <font>
      <sz val="12"/>
      <color indexed="8"/>
      <name val="Calibri"/>
      <family val="2"/>
      <charset val="1"/>
    </font>
    <font>
      <sz val="11"/>
      <color theme="1"/>
      <name val="Arial"/>
      <family val="2"/>
    </font>
    <font>
      <sz val="11"/>
      <color indexed="8"/>
      <name val="Arial"/>
      <family val="2"/>
    </font>
    <font>
      <sz val="10"/>
      <color indexed="8"/>
      <name val="Arial1"/>
    </font>
    <font>
      <sz val="10"/>
      <color indexed="8"/>
      <name val="Arial"/>
      <family val="2"/>
    </font>
    <font>
      <sz val="11"/>
      <color indexed="8"/>
      <name val="Calibri"/>
      <family val="2"/>
      <charset val="1"/>
    </font>
    <font>
      <sz val="10"/>
      <name val="Mangal"/>
      <family val="2"/>
    </font>
    <font>
      <sz val="11"/>
      <color indexed="8"/>
      <name val="Arial1"/>
    </font>
    <font>
      <b/>
      <i/>
      <sz val="16"/>
      <color indexed="8"/>
      <name val="Arial"/>
      <family val="2"/>
    </font>
    <font>
      <b/>
      <i/>
      <u/>
      <sz val="11"/>
      <color indexed="8"/>
      <name val="Arial"/>
      <family val="2"/>
    </font>
    <font>
      <sz val="11"/>
      <color indexed="9"/>
      <name val="Calibri"/>
      <family val="2"/>
    </font>
    <font>
      <sz val="10"/>
      <color indexed="8"/>
      <name val="Arial1"/>
      <family val="2"/>
    </font>
    <font>
      <sz val="11"/>
      <color indexed="8"/>
      <name val="Calibri"/>
      <family val="2"/>
    </font>
    <font>
      <sz val="14"/>
      <name val="Terminal"/>
      <family val="2"/>
    </font>
    <font>
      <sz val="12"/>
      <name val="Times New Roman"/>
      <family val="1"/>
    </font>
    <font>
      <sz val="10"/>
      <name val="Geneva"/>
      <family val="2"/>
    </font>
    <font>
      <sz val="14"/>
      <name val="AngsanaUPC"/>
      <family val="2"/>
    </font>
  </fonts>
  <fills count="32">
    <fill>
      <patternFill patternType="none"/>
    </fill>
    <fill>
      <patternFill patternType="gray125"/>
    </fill>
    <fill>
      <patternFill patternType="solid">
        <fgColor indexed="15"/>
        <bgColor indexed="44"/>
      </patternFill>
    </fill>
    <fill>
      <patternFill patternType="solid">
        <fgColor indexed="9"/>
        <bgColor indexed="26"/>
      </patternFill>
    </fill>
    <fill>
      <patternFill patternType="solid">
        <fgColor theme="0"/>
        <bgColor indexed="64"/>
      </patternFill>
    </fill>
    <fill>
      <patternFill patternType="solid">
        <fgColor rgb="FFFFFF00"/>
        <bgColor indexed="24"/>
      </patternFill>
    </fill>
    <fill>
      <patternFill patternType="solid">
        <fgColor indexed="24"/>
        <bgColor indexed="55"/>
      </patternFill>
    </fill>
    <fill>
      <patternFill patternType="solid">
        <fgColor indexed="41"/>
        <bgColor indexed="44"/>
      </patternFill>
    </fill>
    <fill>
      <patternFill patternType="solid">
        <fgColor rgb="FFFFFF00"/>
        <bgColor indexed="64"/>
      </patternFill>
    </fill>
    <fill>
      <patternFill patternType="solid">
        <fgColor indexed="19"/>
        <bgColor indexed="23"/>
      </patternFill>
    </fill>
    <fill>
      <patternFill patternType="solid">
        <fgColor theme="8" tint="0.59999389629810485"/>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26"/>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41"/>
        <bgColor indexed="42"/>
      </patternFill>
    </fill>
  </fills>
  <borders count="1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s>
  <cellStyleXfs count="2823">
    <xf numFmtId="0" fontId="0" fillId="0" borderId="0"/>
    <xf numFmtId="164" fontId="1" fillId="0" borderId="0" applyFont="0" applyFill="0" applyBorder="0" applyAlignment="0" applyProtection="0"/>
    <xf numFmtId="0" fontId="4" fillId="0" borderId="0"/>
    <xf numFmtId="0" fontId="4" fillId="0" borderId="0"/>
    <xf numFmtId="0" fontId="4" fillId="0" borderId="0"/>
    <xf numFmtId="0" fontId="4" fillId="0" borderId="0"/>
    <xf numFmtId="0" fontId="9" fillId="0" borderId="0"/>
    <xf numFmtId="166" fontId="9" fillId="0" borderId="0" applyFill="0" applyBorder="0" applyAlignment="0" applyProtection="0"/>
    <xf numFmtId="0" fontId="9" fillId="0" borderId="0"/>
    <xf numFmtId="0" fontId="9" fillId="0" borderId="0"/>
    <xf numFmtId="0" fontId="9" fillId="0" borderId="0"/>
    <xf numFmtId="0" fontId="4" fillId="0" borderId="0"/>
    <xf numFmtId="167" fontId="11" fillId="0" borderId="0" applyFont="0" applyBorder="0" applyProtection="0"/>
    <xf numFmtId="0" fontId="9" fillId="0" borderId="0"/>
    <xf numFmtId="0" fontId="4" fillId="0" borderId="0"/>
    <xf numFmtId="168" fontId="15" fillId="0" borderId="0" applyBorder="0" applyProtection="0"/>
    <xf numFmtId="169" fontId="9" fillId="0" borderId="0" applyFill="0" applyBorder="0" applyAlignment="0" applyProtection="0"/>
    <xf numFmtId="0" fontId="21" fillId="0" borderId="0"/>
    <xf numFmtId="0" fontId="22" fillId="0" borderId="0">
      <protection locked="0"/>
    </xf>
    <xf numFmtId="0" fontId="9" fillId="0" borderId="0"/>
    <xf numFmtId="0" fontId="23" fillId="0" borderId="0" applyBorder="0" applyProtection="0"/>
    <xf numFmtId="0" fontId="4" fillId="0" borderId="0"/>
    <xf numFmtId="0" fontId="21" fillId="0" borderId="0"/>
    <xf numFmtId="164" fontId="1" fillId="0" borderId="0" applyFont="0" applyFill="0" applyBorder="0" applyAlignment="0" applyProtection="0"/>
    <xf numFmtId="0" fontId="9" fillId="0" borderId="0"/>
    <xf numFmtId="0" fontId="9" fillId="0" borderId="0"/>
    <xf numFmtId="0" fontId="9" fillId="0" borderId="0"/>
    <xf numFmtId="0" fontId="24" fillId="0" borderId="0"/>
    <xf numFmtId="0" fontId="24" fillId="0" borderId="0"/>
    <xf numFmtId="164" fontId="25" fillId="0" borderId="0" applyFill="0" applyBorder="0" applyAlignment="0" applyProtection="0"/>
    <xf numFmtId="0" fontId="9" fillId="0" borderId="0"/>
    <xf numFmtId="165" fontId="9" fillId="0" borderId="0" applyFill="0" applyBorder="0" applyAlignment="0" applyProtection="0"/>
    <xf numFmtId="0" fontId="9" fillId="0" borderId="0"/>
    <xf numFmtId="0" fontId="9" fillId="0" borderId="0"/>
    <xf numFmtId="170" fontId="22" fillId="0" borderId="0">
      <protection locked="0"/>
    </xf>
    <xf numFmtId="171" fontId="26" fillId="0" borderId="0">
      <protection locked="0"/>
    </xf>
    <xf numFmtId="172" fontId="26" fillId="0" borderId="0">
      <protection locked="0"/>
    </xf>
    <xf numFmtId="0" fontId="27" fillId="0" borderId="0">
      <alignment horizontal="center" textRotation="90"/>
    </xf>
    <xf numFmtId="0" fontId="27" fillId="0" borderId="0">
      <alignment horizontal="center" textRotation="9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2" fillId="0" borderId="0">
      <protection locked="0"/>
    </xf>
    <xf numFmtId="0" fontId="28" fillId="0" borderId="0"/>
    <xf numFmtId="0" fontId="28" fillId="0" borderId="0"/>
    <xf numFmtId="173" fontId="28" fillId="0" borderId="0"/>
    <xf numFmtId="173" fontId="28" fillId="0" borderId="0"/>
    <xf numFmtId="0" fontId="29" fillId="12" borderId="0" applyNumberFormat="0" applyBorder="0" applyAlignment="0" applyProtection="0"/>
    <xf numFmtId="174" fontId="9" fillId="0" borderId="0" applyFill="0" applyBorder="0" applyAlignment="0" applyProtection="0"/>
    <xf numFmtId="175" fontId="9" fillId="0" borderId="0" applyFill="0" applyBorder="0" applyAlignment="0" applyProtection="0"/>
    <xf numFmtId="176" fontId="30" fillId="0" borderId="0"/>
    <xf numFmtId="174" fontId="9" fillId="0" borderId="0" applyFill="0" applyBorder="0" applyAlignment="0" applyProtection="0"/>
    <xf numFmtId="174" fontId="23" fillId="0" borderId="0" applyFill="0" applyBorder="0" applyAlignment="0" applyProtection="0"/>
    <xf numFmtId="174" fontId="23" fillId="0" borderId="0" applyFill="0" applyBorder="0" applyAlignment="0" applyProtection="0"/>
    <xf numFmtId="174" fontId="23" fillId="0" borderId="0" applyFill="0" applyBorder="0" applyAlignment="0" applyProtection="0"/>
    <xf numFmtId="174" fontId="23"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174" fontId="31" fillId="0" borderId="0" applyFill="0" applyBorder="0" applyAlignment="0" applyProtection="0"/>
    <xf numFmtId="40" fontId="9" fillId="0" borderId="0" applyFill="0" applyBorder="0" applyAlignment="0" applyProtection="0"/>
    <xf numFmtId="38" fontId="9" fillId="0" borderId="0" applyFill="0" applyBorder="0" applyAlignment="0" applyProtection="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9" fillId="0" borderId="0"/>
    <xf numFmtId="0" fontId="9" fillId="0" borderId="0"/>
    <xf numFmtId="0" fontId="9" fillId="0" borderId="0"/>
    <xf numFmtId="0" fontId="9" fillId="0" borderId="0"/>
    <xf numFmtId="0" fontId="30" fillId="0" borderId="0"/>
    <xf numFmtId="0" fontId="30" fillId="0" borderId="0"/>
    <xf numFmtId="0" fontId="3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34" fillId="0" borderId="0"/>
    <xf numFmtId="0" fontId="34" fillId="0" borderId="0"/>
    <xf numFmtId="0" fontId="34" fillId="0" borderId="0"/>
    <xf numFmtId="0" fontId="3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xf numFmtId="0" fontId="2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165" fontId="9" fillId="0" borderId="0" applyFill="0" applyBorder="0" applyAlignment="0" applyProtection="0"/>
    <xf numFmtId="0" fontId="9" fillId="0" borderId="0"/>
    <xf numFmtId="0" fontId="9" fillId="0" borderId="0"/>
    <xf numFmtId="0" fontId="9" fillId="0" borderId="0"/>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3" fillId="0" borderId="0" applyBorder="0" applyProtection="0"/>
    <xf numFmtId="0" fontId="9" fillId="0" borderId="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2" fontId="9" fillId="0" borderId="0" applyFill="0" applyBorder="0" applyAlignment="0" applyProtection="0"/>
    <xf numFmtId="2" fontId="9" fillId="0" borderId="0" applyFill="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9" fontId="35" fillId="0" borderId="0"/>
    <xf numFmtId="9" fontId="35" fillId="0" borderId="0"/>
    <xf numFmtId="9" fontId="35" fillId="0" borderId="0"/>
    <xf numFmtId="9" fontId="35" fillId="0" borderId="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29" fillId="12"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3" fillId="0" borderId="0" applyBorder="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5" fillId="0" borderId="0"/>
    <xf numFmtId="0" fontId="15" fillId="0" borderId="0"/>
    <xf numFmtId="0" fontId="15" fillId="0" borderId="0"/>
    <xf numFmtId="0" fontId="1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4" fontId="1" fillId="0" borderId="0" applyFont="0" applyFill="0" applyBorder="0" applyAlignment="0" applyProtection="0"/>
    <xf numFmtId="164" fontId="25" fillId="0" borderId="0" applyFill="0" applyBorder="0" applyAlignment="0" applyProtection="0"/>
  </cellStyleXfs>
  <cellXfs count="149">
    <xf numFmtId="0" fontId="0" fillId="0" borderId="0" xfId="0"/>
    <xf numFmtId="0" fontId="6" fillId="0" borderId="0" xfId="0" applyFont="1"/>
    <xf numFmtId="0" fontId="6" fillId="0" borderId="0" xfId="0" applyFont="1" applyProtection="1">
      <protection locked="0"/>
    </xf>
    <xf numFmtId="2" fontId="8" fillId="7" borderId="2" xfId="6" applyNumberFormat="1" applyFont="1" applyFill="1" applyBorder="1" applyAlignment="1" applyProtection="1">
      <alignment vertical="center" wrapText="1"/>
      <protection locked="0"/>
    </xf>
    <xf numFmtId="2" fontId="7" fillId="0" borderId="2" xfId="6" applyNumberFormat="1" applyFont="1" applyBorder="1" applyAlignment="1" applyProtection="1">
      <alignment vertical="center" wrapText="1"/>
      <protection locked="0"/>
    </xf>
    <xf numFmtId="2" fontId="8" fillId="0" borderId="2" xfId="6" applyNumberFormat="1" applyFont="1" applyBorder="1" applyAlignment="1" applyProtection="1">
      <alignment vertical="center" wrapText="1"/>
      <protection locked="0"/>
    </xf>
    <xf numFmtId="2" fontId="8" fillId="7" borderId="2" xfId="6" applyNumberFormat="1" applyFont="1" applyFill="1" applyBorder="1" applyAlignment="1" applyProtection="1">
      <alignment horizontal="left" vertical="center" wrapText="1"/>
      <protection locked="0"/>
    </xf>
    <xf numFmtId="2" fontId="8" fillId="7" borderId="2" xfId="6" applyNumberFormat="1" applyFont="1" applyFill="1" applyBorder="1" applyAlignment="1" applyProtection="1">
      <alignment horizontal="center" vertical="center" wrapText="1"/>
      <protection locked="0"/>
    </xf>
    <xf numFmtId="2" fontId="7" fillId="0" borderId="2" xfId="6" applyNumberFormat="1" applyFont="1" applyBorder="1" applyAlignment="1" applyProtection="1">
      <alignment horizontal="center" vertical="center" wrapText="1"/>
      <protection locked="0"/>
    </xf>
    <xf numFmtId="2" fontId="8" fillId="0" borderId="2" xfId="6" applyNumberFormat="1" applyFont="1" applyBorder="1" applyAlignment="1" applyProtection="1">
      <alignment horizontal="left" vertical="center" wrapText="1"/>
      <protection locked="0"/>
    </xf>
    <xf numFmtId="2" fontId="7" fillId="0" borderId="4" xfId="6" applyNumberFormat="1" applyFont="1" applyBorder="1" applyAlignment="1" applyProtection="1">
      <alignment vertical="center" wrapText="1"/>
      <protection locked="0"/>
    </xf>
    <xf numFmtId="2" fontId="7" fillId="0" borderId="8" xfId="6" applyNumberFormat="1" applyFont="1" applyBorder="1" applyAlignment="1" applyProtection="1">
      <alignment vertical="center" wrapText="1"/>
      <protection locked="0"/>
    </xf>
    <xf numFmtId="2" fontId="5" fillId="6" borderId="1" xfId="6" applyNumberFormat="1" applyFont="1" applyFill="1" applyBorder="1" applyAlignment="1" applyProtection="1">
      <alignment horizontal="center" vertical="center" wrapText="1"/>
      <protection locked="0"/>
    </xf>
    <xf numFmtId="0" fontId="4" fillId="0" borderId="2" xfId="6" applyFont="1" applyBorder="1" applyProtection="1">
      <protection locked="0"/>
    </xf>
    <xf numFmtId="2" fontId="5" fillId="7" borderId="2" xfId="6" applyNumberFormat="1" applyFont="1" applyFill="1" applyBorder="1" applyAlignment="1" applyProtection="1">
      <alignment vertical="center" wrapText="1"/>
      <protection locked="0"/>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2" fillId="3" borderId="0" xfId="0" applyFont="1" applyFill="1" applyAlignment="1">
      <alignment wrapText="1"/>
    </xf>
    <xf numFmtId="0" fontId="2" fillId="3" borderId="0" xfId="0" applyFont="1" applyFill="1" applyAlignment="1" applyProtection="1">
      <alignment wrapText="1"/>
      <protection locked="0"/>
    </xf>
    <xf numFmtId="0" fontId="2" fillId="2" borderId="2" xfId="0" applyFont="1" applyFill="1" applyBorder="1" applyAlignment="1">
      <alignment horizontal="center" vertical="top" wrapText="1"/>
    </xf>
    <xf numFmtId="0" fontId="2" fillId="3" borderId="2"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2" xfId="0" applyFont="1" applyBorder="1" applyAlignment="1">
      <alignment vertical="top" wrapText="1"/>
    </xf>
    <xf numFmtId="0" fontId="6" fillId="0" borderId="2" xfId="0" applyFont="1" applyBorder="1" applyAlignment="1">
      <alignment horizontal="center"/>
    </xf>
    <xf numFmtId="0" fontId="6" fillId="0" borderId="2" xfId="0" applyFont="1" applyBorder="1"/>
    <xf numFmtId="0" fontId="19" fillId="0" borderId="0" xfId="0" applyFont="1" applyAlignment="1">
      <alignment vertical="top" wrapText="1"/>
    </xf>
    <xf numFmtId="0" fontId="19" fillId="0" borderId="0" xfId="0" applyFont="1" applyAlignment="1" applyProtection="1">
      <alignment vertical="top" wrapText="1"/>
      <protection locked="0"/>
    </xf>
    <xf numFmtId="0" fontId="19" fillId="0" borderId="0" xfId="0" applyFont="1"/>
    <xf numFmtId="0" fontId="6" fillId="0" borderId="0" xfId="0" applyFont="1" applyAlignment="1" applyProtection="1">
      <alignment horizontal="center"/>
      <protection locked="0"/>
    </xf>
    <xf numFmtId="0" fontId="6" fillId="0" borderId="2" xfId="0" applyFont="1" applyBorder="1" applyAlignment="1">
      <alignment wrapText="1"/>
    </xf>
    <xf numFmtId="0" fontId="6" fillId="0" borderId="2" xfId="0" applyFont="1" applyBorder="1" applyAlignment="1">
      <alignment horizontal="left" vertical="center"/>
    </xf>
    <xf numFmtId="0" fontId="6" fillId="0" borderId="0" xfId="0" applyFont="1" applyAlignment="1" applyProtection="1">
      <alignment horizontal="center" vertical="center"/>
      <protection locked="0"/>
    </xf>
    <xf numFmtId="0" fontId="19" fillId="0" borderId="0" xfId="0" applyFont="1" applyAlignment="1">
      <alignment wrapText="1"/>
    </xf>
    <xf numFmtId="0" fontId="6" fillId="0" borderId="0" xfId="0" applyFont="1" applyAlignment="1" applyProtection="1">
      <alignment horizontal="center" wrapText="1"/>
      <protection locked="0"/>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19" fillId="0" borderId="2" xfId="0" applyFont="1" applyBorder="1" applyAlignment="1">
      <alignment horizontal="left" vertical="top" wrapText="1"/>
    </xf>
    <xf numFmtId="0" fontId="6" fillId="0" borderId="0" xfId="0" applyFont="1" applyAlignment="1">
      <alignment horizontal="center"/>
    </xf>
    <xf numFmtId="2" fontId="7" fillId="10" borderId="4" xfId="6" applyNumberFormat="1" applyFont="1" applyFill="1" applyBorder="1" applyAlignment="1" applyProtection="1">
      <alignment vertical="center" wrapText="1"/>
      <protection locked="0"/>
    </xf>
    <xf numFmtId="0" fontId="13" fillId="0" borderId="4" xfId="16" applyNumberFormat="1" applyFont="1" applyFill="1" applyBorder="1" applyAlignment="1" applyProtection="1">
      <alignment horizontal="center" vertical="center"/>
    </xf>
    <xf numFmtId="0" fontId="20" fillId="0" borderId="4" xfId="0" applyFont="1" applyBorder="1" applyAlignment="1" applyProtection="1">
      <alignment horizontal="center" vertical="center"/>
      <protection locked="0"/>
    </xf>
    <xf numFmtId="164" fontId="8" fillId="6" borderId="2" xfId="1" applyFont="1" applyFill="1" applyBorder="1" applyAlignment="1" applyProtection="1">
      <alignment horizontal="center" vertical="center" wrapText="1"/>
    </xf>
    <xf numFmtId="164" fontId="7" fillId="0" borderId="2" xfId="1" applyFont="1" applyBorder="1" applyAlignment="1" applyProtection="1">
      <alignment vertical="center" wrapText="1"/>
    </xf>
    <xf numFmtId="164" fontId="8" fillId="7" borderId="2" xfId="1" applyFont="1" applyFill="1" applyBorder="1" applyAlignment="1" applyProtection="1">
      <alignment vertical="center" wrapText="1"/>
    </xf>
    <xf numFmtId="164" fontId="8" fillId="0" borderId="2" xfId="1" applyFont="1" applyBorder="1" applyAlignment="1" applyProtection="1">
      <alignment vertical="center" wrapText="1"/>
    </xf>
    <xf numFmtId="164" fontId="20" fillId="0" borderId="4" xfId="1" applyFont="1" applyFill="1" applyBorder="1" applyAlignment="1" applyProtection="1">
      <alignment vertical="center"/>
    </xf>
    <xf numFmtId="164" fontId="8" fillId="8" borderId="1" xfId="1" applyFont="1" applyFill="1" applyBorder="1" applyAlignment="1" applyProtection="1">
      <alignment vertical="center" wrapText="1"/>
    </xf>
    <xf numFmtId="164" fontId="7" fillId="0" borderId="0" xfId="1" applyFont="1" applyAlignment="1" applyProtection="1">
      <alignment vertical="center" wrapText="1"/>
    </xf>
    <xf numFmtId="0" fontId="8" fillId="7" borderId="2" xfId="6" applyFont="1" applyFill="1" applyBorder="1" applyAlignment="1" applyProtection="1">
      <alignment horizontal="center" vertical="center" wrapText="1"/>
      <protection locked="0"/>
    </xf>
    <xf numFmtId="0" fontId="7" fillId="0" borderId="2" xfId="6" applyFont="1" applyBorder="1" applyAlignment="1" applyProtection="1">
      <alignment horizontal="center" vertical="center" wrapText="1"/>
      <protection locked="0"/>
    </xf>
    <xf numFmtId="0" fontId="8" fillId="0" borderId="2" xfId="6" applyFont="1" applyBorder="1" applyAlignment="1" applyProtection="1">
      <alignment horizontal="center" vertical="center" wrapText="1"/>
      <protection locked="0"/>
    </xf>
    <xf numFmtId="0" fontId="8" fillId="7" borderId="2" xfId="6" applyFont="1" applyFill="1" applyBorder="1" applyAlignment="1" applyProtection="1">
      <alignment horizontal="left" vertical="center" wrapText="1"/>
      <protection locked="0"/>
    </xf>
    <xf numFmtId="0" fontId="10" fillId="0" borderId="4" xfId="14" applyFont="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protection locked="0"/>
    </xf>
    <xf numFmtId="0" fontId="7" fillId="0" borderId="2" xfId="6" applyFont="1" applyBorder="1" applyAlignment="1" applyProtection="1">
      <alignment horizontal="center"/>
      <protection locked="0"/>
    </xf>
    <xf numFmtId="0" fontId="8" fillId="7" borderId="2" xfId="6" applyFont="1" applyFill="1" applyBorder="1" applyAlignment="1" applyProtection="1">
      <alignment horizontal="left" vertical="center"/>
      <protection locked="0"/>
    </xf>
    <xf numFmtId="0" fontId="7" fillId="0" borderId="2" xfId="6" applyFont="1" applyBorder="1" applyAlignment="1" applyProtection="1">
      <alignment horizontal="center" vertical="center"/>
      <protection locked="0"/>
    </xf>
    <xf numFmtId="0" fontId="7" fillId="10" borderId="4" xfId="6" applyFont="1" applyFill="1" applyBorder="1" applyAlignment="1" applyProtection="1">
      <alignment horizontal="center"/>
      <protection locked="0"/>
    </xf>
    <xf numFmtId="0" fontId="7" fillId="0" borderId="4" xfId="6" applyFont="1" applyBorder="1" applyAlignment="1" applyProtection="1">
      <alignment horizontal="center"/>
      <protection locked="0"/>
    </xf>
    <xf numFmtId="0" fontId="7" fillId="0" borderId="8" xfId="6" applyFont="1" applyBorder="1" applyAlignment="1" applyProtection="1">
      <alignment horizontal="center"/>
      <protection locked="0"/>
    </xf>
    <xf numFmtId="0" fontId="5" fillId="6" borderId="1" xfId="6" applyFont="1" applyFill="1" applyBorder="1" applyAlignment="1" applyProtection="1">
      <alignment horizontal="center" vertical="center" wrapText="1"/>
      <protection locked="0"/>
    </xf>
    <xf numFmtId="0" fontId="5" fillId="7" borderId="2" xfId="6" applyFont="1" applyFill="1" applyBorder="1" applyAlignment="1" applyProtection="1">
      <alignment horizontal="center" vertical="center" wrapText="1"/>
      <protection locked="0"/>
    </xf>
    <xf numFmtId="0" fontId="7" fillId="0" borderId="2" xfId="6" applyFont="1" applyBorder="1" applyAlignment="1">
      <alignment horizontal="center" vertical="center" wrapText="1"/>
    </xf>
    <xf numFmtId="0" fontId="3" fillId="0" borderId="4" xfId="6" applyFont="1" applyBorder="1" applyAlignment="1">
      <alignment horizontal="center" vertical="center"/>
    </xf>
    <xf numFmtId="0" fontId="8" fillId="0" borderId="4" xfId="6" applyFont="1" applyBorder="1" applyAlignment="1">
      <alignment horizontal="left" vertical="center"/>
    </xf>
    <xf numFmtId="0" fontId="5" fillId="6" borderId="1" xfId="6" applyFont="1" applyFill="1" applyBorder="1" applyAlignment="1">
      <alignment horizontal="center" vertical="center" wrapText="1"/>
    </xf>
    <xf numFmtId="0" fontId="0" fillId="0" borderId="2" xfId="6" applyFont="1" applyBorder="1" applyAlignment="1">
      <alignment horizontal="center"/>
    </xf>
    <xf numFmtId="0" fontId="4" fillId="0" borderId="2" xfId="6" applyFont="1" applyBorder="1"/>
    <xf numFmtId="2" fontId="4" fillId="0" borderId="2" xfId="6" applyNumberFormat="1" applyFont="1" applyBorder="1"/>
    <xf numFmtId="0" fontId="5" fillId="7" borderId="2" xfId="6" applyFont="1" applyFill="1" applyBorder="1" applyAlignment="1">
      <alignment horizontal="center" vertical="center" wrapText="1"/>
    </xf>
    <xf numFmtId="0" fontId="5" fillId="7" borderId="2" xfId="6" applyFont="1" applyFill="1" applyBorder="1" applyAlignment="1">
      <alignment vertical="center" wrapText="1"/>
    </xf>
    <xf numFmtId="0" fontId="16" fillId="5" borderId="2" xfId="6" applyFont="1" applyFill="1" applyBorder="1" applyAlignment="1">
      <alignment horizontal="center" vertical="center"/>
    </xf>
    <xf numFmtId="4" fontId="16" fillId="5" borderId="2" xfId="6" applyNumberFormat="1" applyFont="1" applyFill="1" applyBorder="1" applyAlignment="1">
      <alignment horizontal="center" vertical="center"/>
    </xf>
    <xf numFmtId="4" fontId="18" fillId="5" borderId="2" xfId="6" applyNumberFormat="1" applyFont="1" applyFill="1" applyBorder="1" applyAlignment="1">
      <alignment horizontal="center" vertical="center"/>
    </xf>
    <xf numFmtId="0" fontId="0" fillId="0" borderId="0" xfId="0" applyAlignment="1">
      <alignment horizontal="center"/>
    </xf>
    <xf numFmtId="2" fontId="8" fillId="6" borderId="2" xfId="6" applyNumberFormat="1" applyFont="1" applyFill="1" applyBorder="1" applyAlignment="1" applyProtection="1">
      <alignment horizontal="center"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20" fillId="0" borderId="4" xfId="0" applyFont="1" applyBorder="1" applyAlignment="1">
      <alignment horizontal="center" vertical="center"/>
    </xf>
    <xf numFmtId="0" fontId="13" fillId="0" borderId="4" xfId="0" applyFont="1" applyBorder="1" applyAlignment="1">
      <alignment horizontal="left" vertical="center" wrapText="1"/>
    </xf>
    <xf numFmtId="0" fontId="7" fillId="0" borderId="0" xfId="6" applyFont="1" applyAlignment="1">
      <alignment vertical="center" wrapText="1"/>
    </xf>
    <xf numFmtId="0" fontId="8" fillId="6" borderId="2" xfId="6" applyFont="1" applyFill="1" applyBorder="1" applyAlignment="1">
      <alignment horizontal="center" vertical="center" wrapText="1"/>
    </xf>
    <xf numFmtId="0" fontId="8" fillId="0" borderId="0" xfId="6" applyFont="1" applyAlignment="1">
      <alignment vertical="center" wrapText="1"/>
    </xf>
    <xf numFmtId="0" fontId="7" fillId="0" borderId="2" xfId="6" applyFont="1" applyBorder="1" applyAlignment="1">
      <alignment vertical="center" wrapText="1"/>
    </xf>
    <xf numFmtId="0" fontId="8" fillId="7" borderId="2" xfId="6" applyFont="1" applyFill="1" applyBorder="1" applyAlignment="1">
      <alignment horizontal="center" vertical="center" wrapText="1"/>
    </xf>
    <xf numFmtId="0" fontId="8" fillId="7" borderId="2" xfId="6" applyFont="1" applyFill="1" applyBorder="1" applyAlignment="1">
      <alignment vertical="center" wrapText="1"/>
    </xf>
    <xf numFmtId="0" fontId="8" fillId="0" borderId="2" xfId="6" applyFont="1" applyBorder="1" applyAlignment="1">
      <alignment horizontal="center" vertical="center" wrapText="1"/>
    </xf>
    <xf numFmtId="164" fontId="7" fillId="0" borderId="2" xfId="1" applyFont="1" applyFill="1" applyBorder="1" applyAlignment="1" applyProtection="1">
      <alignment vertical="center" wrapText="1"/>
    </xf>
    <xf numFmtId="0" fontId="8" fillId="0" borderId="2" xfId="6" applyFont="1" applyBorder="1" applyAlignment="1">
      <alignment vertical="center" wrapText="1"/>
    </xf>
    <xf numFmtId="0" fontId="8" fillId="7" borderId="2" xfId="6" applyFont="1" applyFill="1" applyBorder="1" applyAlignment="1">
      <alignment horizontal="left" vertical="center" wrapText="1"/>
    </xf>
    <xf numFmtId="0" fontId="7" fillId="3" borderId="2" xfId="6" applyFont="1" applyFill="1" applyBorder="1" applyAlignment="1">
      <alignment vertical="center" wrapText="1"/>
    </xf>
    <xf numFmtId="0" fontId="7" fillId="3" borderId="2" xfId="6" applyFont="1" applyFill="1" applyBorder="1" applyAlignment="1">
      <alignment horizontal="center" vertical="center" wrapText="1"/>
    </xf>
    <xf numFmtId="0" fontId="7" fillId="0" borderId="2" xfId="6" applyFont="1" applyBorder="1" applyAlignment="1">
      <alignment horizontal="justify" vertical="center"/>
    </xf>
    <xf numFmtId="2" fontId="7" fillId="0" borderId="2" xfId="6" applyNumberFormat="1" applyFont="1" applyBorder="1" applyAlignment="1">
      <alignment horizontal="center" vertical="center" wrapText="1"/>
    </xf>
    <xf numFmtId="0" fontId="7" fillId="0" borderId="2" xfId="6" applyFont="1" applyBorder="1" applyAlignment="1">
      <alignment horizontal="justify" vertical="top" wrapText="1"/>
    </xf>
    <xf numFmtId="0" fontId="7" fillId="0" borderId="2" xfId="6" applyFont="1" applyBorder="1" applyAlignment="1">
      <alignment vertical="center"/>
    </xf>
    <xf numFmtId="0" fontId="8" fillId="0" borderId="0" xfId="6" applyFont="1" applyAlignment="1">
      <alignment horizontal="center" vertical="center"/>
    </xf>
    <xf numFmtId="0" fontId="8" fillId="7" borderId="2" xfId="6" applyFont="1" applyFill="1" applyBorder="1" applyAlignment="1">
      <alignment horizontal="left" vertical="center"/>
    </xf>
    <xf numFmtId="0" fontId="7" fillId="4" borderId="4" xfId="6" applyFont="1" applyFill="1" applyBorder="1" applyAlignment="1">
      <alignment vertical="center" wrapText="1"/>
    </xf>
    <xf numFmtId="0" fontId="7" fillId="0" borderId="2" xfId="6" applyFont="1" applyBorder="1" applyAlignment="1">
      <alignment horizontal="center" vertical="center"/>
    </xf>
    <xf numFmtId="0" fontId="8" fillId="10" borderId="4" xfId="6" applyFont="1" applyFill="1" applyBorder="1" applyAlignment="1">
      <alignment horizontal="center" vertical="center"/>
    </xf>
    <xf numFmtId="0" fontId="8" fillId="10" borderId="4" xfId="6" applyFont="1" applyFill="1" applyBorder="1" applyAlignment="1">
      <alignment horizontal="justify" vertical="top" wrapText="1"/>
    </xf>
    <xf numFmtId="0" fontId="7" fillId="10" borderId="4" xfId="6" applyFont="1" applyFill="1" applyBorder="1" applyAlignment="1">
      <alignment horizontal="center"/>
    </xf>
    <xf numFmtId="0" fontId="7" fillId="10" borderId="4" xfId="6" applyFont="1" applyFill="1" applyBorder="1" applyAlignment="1">
      <alignment horizontal="center" vertical="center" wrapText="1"/>
    </xf>
    <xf numFmtId="0" fontId="7" fillId="0" borderId="4" xfId="6" applyFont="1" applyBorder="1" applyAlignment="1">
      <alignment horizontal="center" vertical="center"/>
    </xf>
    <xf numFmtId="0" fontId="7" fillId="0" borderId="4" xfId="6" applyFont="1" applyBorder="1" applyAlignment="1">
      <alignment horizontal="justify" vertical="top" wrapText="1"/>
    </xf>
    <xf numFmtId="0" fontId="7" fillId="0" borderId="4" xfId="6" applyFont="1" applyBorder="1" applyAlignment="1">
      <alignment horizontal="center"/>
    </xf>
    <xf numFmtId="0" fontId="7" fillId="0" borderId="4" xfId="6" applyFont="1" applyBorder="1" applyAlignment="1">
      <alignment horizontal="center" vertical="center" wrapText="1"/>
    </xf>
    <xf numFmtId="0" fontId="7" fillId="0" borderId="8" xfId="6" applyFont="1" applyBorder="1" applyAlignment="1">
      <alignment horizontal="center"/>
    </xf>
    <xf numFmtId="0" fontId="7" fillId="0" borderId="8" xfId="6" applyFont="1" applyBorder="1" applyAlignment="1">
      <alignment horizontal="center" vertical="center" wrapText="1"/>
    </xf>
    <xf numFmtId="0" fontId="12" fillId="0" borderId="4" xfId="0" applyFont="1" applyBorder="1" applyAlignment="1">
      <alignment horizontal="center" vertical="center"/>
    </xf>
    <xf numFmtId="2" fontId="20" fillId="0" borderId="4" xfId="0" applyNumberFormat="1" applyFont="1" applyBorder="1" applyAlignment="1">
      <alignment vertical="center"/>
    </xf>
    <xf numFmtId="0" fontId="8" fillId="8" borderId="11" xfId="6" applyFont="1" applyFill="1" applyBorder="1" applyAlignment="1">
      <alignment horizontal="right" vertical="center"/>
    </xf>
    <xf numFmtId="2" fontId="8" fillId="8" borderId="1" xfId="6" applyNumberFormat="1" applyFont="1" applyFill="1" applyBorder="1" applyAlignment="1">
      <alignment vertical="center" wrapText="1"/>
    </xf>
    <xf numFmtId="0" fontId="7" fillId="0" borderId="0" xfId="6" applyFont="1" applyAlignment="1">
      <alignment horizontal="left" vertical="center" wrapText="1"/>
    </xf>
    <xf numFmtId="0" fontId="7" fillId="0" borderId="0" xfId="6" applyFont="1" applyAlignment="1">
      <alignment horizontal="center" vertical="center" wrapText="1"/>
    </xf>
    <xf numFmtId="0" fontId="8" fillId="6" borderId="2" xfId="6" applyFont="1" applyFill="1" applyBorder="1" applyAlignment="1" applyProtection="1">
      <alignment horizontal="center" vertical="center" wrapText="1"/>
      <protection locked="0"/>
    </xf>
    <xf numFmtId="0" fontId="7" fillId="0" borderId="2" xfId="6" applyFont="1" applyBorder="1" applyAlignment="1" applyProtection="1">
      <alignment vertical="center" wrapText="1"/>
      <protection locked="0"/>
    </xf>
    <xf numFmtId="0" fontId="7" fillId="4" borderId="0" xfId="6" applyFont="1" applyFill="1" applyBorder="1" applyAlignment="1">
      <alignment vertical="center" wrapText="1"/>
    </xf>
    <xf numFmtId="164" fontId="7" fillId="0" borderId="1" xfId="1" applyFont="1" applyBorder="1" applyAlignment="1" applyProtection="1">
      <alignment vertical="center" wrapText="1"/>
    </xf>
    <xf numFmtId="164" fontId="7" fillId="10" borderId="3" xfId="1" applyFont="1" applyFill="1" applyBorder="1" applyAlignment="1" applyProtection="1">
      <alignment vertical="center" wrapText="1"/>
    </xf>
    <xf numFmtId="164" fontId="7" fillId="0" borderId="4" xfId="1" applyFont="1" applyFill="1" applyBorder="1" applyAlignment="1" applyProtection="1">
      <alignment vertical="center" wrapText="1"/>
    </xf>
    <xf numFmtId="0" fontId="7" fillId="0" borderId="2" xfId="6" applyFont="1" applyBorder="1" applyAlignment="1">
      <alignment vertical="center" wrapText="1"/>
    </xf>
    <xf numFmtId="0" fontId="7" fillId="0" borderId="2" xfId="6" applyFont="1" applyBorder="1" applyAlignment="1">
      <alignment horizontal="center" vertical="center" wrapText="1"/>
    </xf>
    <xf numFmtId="2" fontId="7" fillId="0" borderId="2" xfId="6" applyNumberFormat="1" applyFont="1" applyBorder="1" applyAlignment="1" applyProtection="1">
      <alignment vertical="center" wrapText="1"/>
      <protection locked="0"/>
    </xf>
    <xf numFmtId="0" fontId="8" fillId="31" borderId="2" xfId="6" applyFont="1" applyFill="1" applyBorder="1" applyAlignment="1">
      <alignment horizontal="center" vertical="center" wrapText="1"/>
    </xf>
    <xf numFmtId="0" fontId="8" fillId="31" borderId="2" xfId="6" applyFont="1" applyFill="1" applyBorder="1" applyAlignment="1">
      <alignment horizontal="left" vertical="center" wrapText="1"/>
    </xf>
    <xf numFmtId="0" fontId="8" fillId="31" borderId="2" xfId="6" applyFont="1" applyFill="1" applyBorder="1" applyAlignment="1" applyProtection="1">
      <alignment horizontal="left" vertical="center" wrapText="1"/>
      <protection locked="0"/>
    </xf>
    <xf numFmtId="2" fontId="8" fillId="31" borderId="2" xfId="6" applyNumberFormat="1" applyFont="1" applyFill="1" applyBorder="1" applyAlignment="1">
      <alignment horizontal="left" vertical="center" wrapText="1"/>
    </xf>
    <xf numFmtId="0" fontId="7" fillId="0" borderId="2" xfId="6" applyFont="1" applyBorder="1" applyAlignment="1" applyProtection="1">
      <alignment horizontal="center" vertical="center" wrapText="1"/>
      <protection locked="0"/>
    </xf>
    <xf numFmtId="0" fontId="7" fillId="0" borderId="2" xfId="6" applyFont="1" applyBorder="1" applyAlignment="1">
      <alignment horizontal="right" vertical="center" wrapText="1"/>
    </xf>
    <xf numFmtId="164" fontId="7" fillId="0" borderId="2" xfId="23" applyFont="1" applyBorder="1" applyAlignment="1">
      <alignment horizontal="right" vertical="center" wrapText="1"/>
    </xf>
    <xf numFmtId="2" fontId="7" fillId="0" borderId="2" xfId="6" applyNumberFormat="1" applyFont="1" applyBorder="1" applyAlignment="1" applyProtection="1">
      <alignment horizontal="right" vertical="center" wrapText="1"/>
      <protection locked="0"/>
    </xf>
    <xf numFmtId="2" fontId="8" fillId="31" borderId="2" xfId="6" applyNumberFormat="1" applyFont="1" applyFill="1" applyBorder="1" applyAlignment="1">
      <alignment horizontal="right" vertical="center" wrapText="1"/>
    </xf>
    <xf numFmtId="0" fontId="3" fillId="5" borderId="9" xfId="6" applyFont="1" applyFill="1" applyBorder="1" applyAlignment="1">
      <alignment horizontal="center" vertical="center"/>
    </xf>
    <xf numFmtId="0" fontId="3" fillId="5" borderId="0" xfId="6" applyFont="1" applyFill="1" applyAlignment="1">
      <alignment horizontal="center" vertical="center"/>
    </xf>
    <xf numFmtId="0" fontId="7" fillId="0" borderId="2" xfId="6" applyFont="1" applyBorder="1" applyAlignment="1">
      <alignment horizontal="center" vertical="center" wrapText="1"/>
    </xf>
    <xf numFmtId="0" fontId="7" fillId="0" borderId="2" xfId="6" applyFont="1" applyBorder="1" applyAlignment="1" applyProtection="1">
      <alignment horizontal="center" vertical="center" wrapText="1"/>
      <protection locked="0"/>
    </xf>
    <xf numFmtId="2" fontId="7" fillId="0" borderId="2" xfId="6" applyNumberFormat="1" applyFont="1" applyBorder="1" applyAlignment="1" applyProtection="1">
      <alignment horizontal="center" vertical="center" wrapText="1"/>
      <protection locked="0"/>
    </xf>
    <xf numFmtId="0" fontId="8" fillId="0" borderId="6" xfId="6" applyFont="1" applyBorder="1" applyAlignment="1">
      <alignment horizontal="center" vertical="center"/>
    </xf>
    <xf numFmtId="0" fontId="8" fillId="0" borderId="7" xfId="6" applyFont="1" applyBorder="1" applyAlignment="1">
      <alignment horizontal="center" vertical="center"/>
    </xf>
    <xf numFmtId="0" fontId="8" fillId="8" borderId="5" xfId="6" applyFont="1" applyFill="1" applyBorder="1" applyAlignment="1">
      <alignment horizontal="right" vertical="center"/>
    </xf>
    <xf numFmtId="0" fontId="8" fillId="8" borderId="10" xfId="6" applyFont="1" applyFill="1" applyBorder="1" applyAlignment="1">
      <alignment horizontal="right" vertical="center"/>
    </xf>
    <xf numFmtId="0" fontId="3" fillId="5" borderId="4" xfId="6" applyFont="1" applyFill="1" applyBorder="1" applyAlignment="1">
      <alignment horizontal="center" vertical="center"/>
    </xf>
    <xf numFmtId="0" fontId="5" fillId="0" borderId="4" xfId="6" applyFont="1" applyBorder="1" applyAlignment="1">
      <alignment horizontal="center" vertical="center"/>
    </xf>
    <xf numFmtId="0" fontId="17" fillId="5" borderId="2" xfId="6" applyFont="1" applyFill="1" applyBorder="1" applyAlignment="1">
      <alignment horizontal="right" vertical="center"/>
    </xf>
    <xf numFmtId="0" fontId="2" fillId="2" borderId="2" xfId="0" applyFont="1" applyFill="1" applyBorder="1" applyAlignment="1">
      <alignment horizontal="center" wrapText="1"/>
    </xf>
    <xf numFmtId="0" fontId="2" fillId="9" borderId="2" xfId="0" applyFont="1" applyFill="1" applyBorder="1" applyAlignment="1">
      <alignment horizontal="center" vertical="center" wrapText="1"/>
    </xf>
    <xf numFmtId="0" fontId="19" fillId="0" borderId="2" xfId="0" applyFont="1" applyBorder="1" applyAlignment="1">
      <alignment horizontal="left" vertical="center" wrapText="1"/>
    </xf>
  </cellXfs>
  <cellStyles count="2823">
    <cellStyle name="??" xfId="50"/>
    <cellStyle name="?? [0.00]_laroux" xfId="51"/>
    <cellStyle name="?? [0]_ML_Maintenance_Quo_060628" xfId="52"/>
    <cellStyle name="?? 10" xfId="53"/>
    <cellStyle name="?? 2" xfId="54"/>
    <cellStyle name="?? 2 2" xfId="55"/>
    <cellStyle name="?? 3" xfId="56"/>
    <cellStyle name="?? 3 2" xfId="57"/>
    <cellStyle name="?? 4" xfId="58"/>
    <cellStyle name="?? 4 2" xfId="59"/>
    <cellStyle name="?? 5" xfId="60"/>
    <cellStyle name="?? 5 2" xfId="61"/>
    <cellStyle name="?? 6" xfId="62"/>
    <cellStyle name="?? 6 2" xfId="63"/>
    <cellStyle name="?? 7" xfId="64"/>
    <cellStyle name="?? 7 2" xfId="65"/>
    <cellStyle name="?? 8" xfId="66"/>
    <cellStyle name="?? 8 2" xfId="67"/>
    <cellStyle name="?? 9" xfId="68"/>
    <cellStyle name="?? 9 2" xfId="69"/>
    <cellStyle name="???? [0.00]_laroux" xfId="70"/>
    <cellStyle name="????_laroux" xfId="71"/>
    <cellStyle name="??_??" xfId="72"/>
    <cellStyle name="??°ÿÿÿ?ÿÿÿ??" xfId="73"/>
    <cellStyle name="??°ÿÿÿ?ÿÿÿ?? 1" xfId="74"/>
    <cellStyle name="??°ÿÿÿ?ÿÿÿ?? 1 2" xfId="75"/>
    <cellStyle name="?_x0001__x0017_?°_x0001_ÿÿÿ?ÿÿÿ?? 1 3" xfId="76"/>
    <cellStyle name="??°ÿÿÿ?ÿÿÿ?? 2" xfId="77"/>
    <cellStyle name="??°ÿÿÿ?ÿÿÿ?? 2 2" xfId="78"/>
    <cellStyle name="?_x0001__x0017_?°_x0001_ÿÿÿ?ÿÿÿ?? 2 3" xfId="79"/>
    <cellStyle name="??°ÿÿÿ?ÿÿÿ?? 3" xfId="80"/>
    <cellStyle name="??°ÿÿÿ?ÿÿÿ?? 3 2" xfId="81"/>
    <cellStyle name="?_x0001__x0017_?°_x0001_ÿÿÿ?ÿÿÿ?? 3 3" xfId="82"/>
    <cellStyle name="??°ÿÿÿ?ÿÿÿ?? 4" xfId="83"/>
    <cellStyle name="??°ÿÿÿ?ÿÿÿ?? 4 2" xfId="84"/>
    <cellStyle name="?_x0001__x0017_?°_x0001_ÿÿÿ?ÿÿÿ?? 4 3" xfId="85"/>
    <cellStyle name="??°ÿÿÿ?ÿÿÿ?? 5" xfId="86"/>
    <cellStyle name="??°ÿÿÿ?ÿÿÿ?? 5 2" xfId="87"/>
    <cellStyle name="?_x0001__x0017_?°_x0001_ÿÿÿ?ÿÿÿ?? 5 3" xfId="88"/>
    <cellStyle name="??°ÿÿÿ?ÿÿÿ?? 6" xfId="89"/>
    <cellStyle name="??°ÿÿÿ?ÿÿÿ?? 6 2" xfId="90"/>
    <cellStyle name="??°ÿÿÿ?ÿÿÿ?? 6 2 2" xfId="91"/>
    <cellStyle name="??°ÿÿÿ?ÿÿÿ?? 7" xfId="92"/>
    <cellStyle name="?_x0001__x0017_?°_x0001_ÿÿÿ?ÿÿÿ?? 8" xfId="93"/>
    <cellStyle name="??°ÿÿÿ?ÿÿÿ??_BOQSummary Vedhas Sir" xfId="94"/>
    <cellStyle name="_~7900961" xfId="95"/>
    <cellStyle name="_05.08.12_BOQ HIAL" xfId="96"/>
    <cellStyle name="_05.08.12_BOQ HIAL 2" xfId="97"/>
    <cellStyle name="_06  E - Pricing Schedule BMS-TMS" xfId="98"/>
    <cellStyle name="_06  E - Pricing Schedule BMS-TMS 2" xfId="99"/>
    <cellStyle name="_06  E - Pricing Schedule BMS-TMS 2 2" xfId="100"/>
    <cellStyle name="_06  E - Pricing Schedule BMS-TMS 3" xfId="101"/>
    <cellStyle name="_06  E - Pricing Schedule BMS-TMS 3 2" xfId="102"/>
    <cellStyle name="_06  E - Pricing Schedule BMS-TMS 4" xfId="103"/>
    <cellStyle name="_06  E - Pricing Schedule BMS-TMS 4 2" xfId="104"/>
    <cellStyle name="_06  E - Pricing Schedule BMS-TMS 5" xfId="105"/>
    <cellStyle name="_3GS" xfId="106"/>
    <cellStyle name="_AAI Kolkatta - 04.06.08 - mail" xfId="107"/>
    <cellStyle name="_AAI Kolkatta - 04.06.08 - mail 2" xfId="108"/>
    <cellStyle name="_AAI Kolkatta - 04.06.08 - mail_AHU LOW SIDE BOQ-Working" xfId="109"/>
    <cellStyle name="_AAI Kolkatta - 04.06.08 - mail_AHU LOW SIDE BOQ-Working 2" xfId="110"/>
    <cellStyle name="_AAI Kolkatta - 04.06.08 - mail_Ducting Cost Sheet" xfId="111"/>
    <cellStyle name="_AAI Kolkatta - 04.06.08 - mail_Ducting Cost Sheet 2" xfId="112"/>
    <cellStyle name="_AAI-Kolkatta -BOQ -04.06.08-Mail" xfId="113"/>
    <cellStyle name="_AAI-Kolkatta -BOQ -04.06.08-Mail 2" xfId="114"/>
    <cellStyle name="_AAI-Kolkatta -BOQ -04.06.08-Mail_AHU LOW SIDE BOQ-Working" xfId="115"/>
    <cellStyle name="_AAI-Kolkatta -BOQ -04.06.08-Mail_AHU LOW SIDE BOQ-Working 2" xfId="116"/>
    <cellStyle name="_AAI-Kolkatta -BOQ -04.06.08-Mail_Ducting Cost Sheet" xfId="117"/>
    <cellStyle name="_AAI-Kolkatta -BOQ -04.06.08-Mail_Ducting Cost Sheet 2" xfId="118"/>
    <cellStyle name="_AAI-Kolkatta -BOQ -7.5.08" xfId="119"/>
    <cellStyle name="_AAI-Kolkatta -BOQ -7.5.08 2" xfId="120"/>
    <cellStyle name="_AAI-Kolkatta -BOQ -7.5.08_AHU LOW SIDE BOQ-Working" xfId="121"/>
    <cellStyle name="_AAI-Kolkatta -BOQ -7.5.08_AHU LOW SIDE BOQ-Working 2" xfId="122"/>
    <cellStyle name="_AAI-Kolkatta -BOQ -7.5.08_Ducting Cost Sheet" xfId="123"/>
    <cellStyle name="_AAI-Kolkatta -BOQ -7.5.08_Ducting Cost Sheet 2" xfId="124"/>
    <cellStyle name="_ABAN 61031" xfId="125"/>
    <cellStyle name="_Abhimaani Vasathi Hotel - 25.09.07" xfId="126"/>
    <cellStyle name="_ABN AMRO - CHN 30.05.06 R5 Final" xfId="127"/>
    <cellStyle name="_ABN Amro@olympia R3 UP WO FT 30.5.06" xfId="128"/>
    <cellStyle name="_ABN Amro@olympia R3 UP WO FT 30.5.06 2" xfId="129"/>
    <cellStyle name="_ABN Amro@olympia R3 UP WO FT 30.5.06_AHU LOW SIDE BOQ-Working" xfId="130"/>
    <cellStyle name="_ABN Amro@olympia R3 UP WO FT 30.5.06_AHU LOW SIDE BOQ-Working 2" xfId="131"/>
    <cellStyle name="_ABN Amro@olympia R3 UP WO FT 30.5.06_Ducting Cost Sheet" xfId="132"/>
    <cellStyle name="_ABN Amro@olympia R3 UP WO FT 30.5.06_Ducting Cost Sheet 2" xfId="133"/>
    <cellStyle name="_ABN Amro@olympia UPWO FT R5 30.05.06" xfId="134"/>
    <cellStyle name="_ABN Amro@olympia UPWO FT R5 30.05.06 2" xfId="135"/>
    <cellStyle name="_ABN Amro@olympia UPWO FT R5 30.05.06_AHU LOW SIDE BOQ-Working" xfId="136"/>
    <cellStyle name="_ABN Amro@olympia UPWO FT R5 30.05.06_AHU LOW SIDE BOQ-Working 2" xfId="137"/>
    <cellStyle name="_ABN Amro@olympia UPWO FT R5 30.05.06_Ducting Cost Sheet" xfId="138"/>
    <cellStyle name="_ABN Amro@olympia UPWO FT R5 30.05.06_Ducting Cost Sheet 2" xfId="139"/>
    <cellStyle name="_ABN AMRO-31.05.067.5%inst" xfId="140"/>
    <cellStyle name="_ABN AMRO-31.05.067.5%inst 2" xfId="141"/>
    <cellStyle name="_ABN AMRO-31.05.067.5%inst_AHU LOW SIDE BOQ-Working" xfId="142"/>
    <cellStyle name="_ABN AMRO-31.05.067.5%inst_AHU LOW SIDE BOQ-Working 2" xfId="143"/>
    <cellStyle name="_ABN AMRO-31.05.067.5%inst_Ducting Cost Sheet" xfId="144"/>
    <cellStyle name="_ABN AMRO-31.05.067.5%inst_Ducting Cost Sheet 2" xfId="145"/>
    <cellStyle name="_ABN SO 080307" xfId="146"/>
    <cellStyle name="_ABN SO 080307 2" xfId="147"/>
    <cellStyle name="_ABN SO 080307_AHU LOW SIDE BOQ-Working" xfId="148"/>
    <cellStyle name="_ABN SO 080307_AHU LOW SIDE BOQ-Working 2" xfId="149"/>
    <cellStyle name="_ABN SO 080307_Ducting Cost Sheet" xfId="150"/>
    <cellStyle name="_ABN SO 080307_Ducting Cost Sheet 2" xfId="151"/>
    <cellStyle name="_ABP ACS,AFS 02.09.06" xfId="152"/>
    <cellStyle name="_acs bb WIL 4 prices" xfId="153"/>
    <cellStyle name="_ACS BOQ" xfId="154"/>
    <cellStyle name="_ACS BOQ 2" xfId="155"/>
    <cellStyle name="_ACS BOQ_AHU LOW SIDE BOQ-Working" xfId="156"/>
    <cellStyle name="_ACS BOQ_AHU LOW SIDE BOQ-Working 2" xfId="157"/>
    <cellStyle name="_ACS BOQ_Ducting Cost Sheet" xfId="158"/>
    <cellStyle name="_ACS BOQ_Ducting Cost Sheet 2" xfId="159"/>
    <cellStyle name="_acs sample M5E1" xfId="160"/>
    <cellStyle name="_Adani Hospital Mundra,ACS,CCTV - 14.4.08" xfId="161"/>
    <cellStyle name="_Adani Hospital Mundra,ACS,CCTV - 14.4.08 2" xfId="162"/>
    <cellStyle name="_Adani Hospital Mundra,ACS,CCTV - 14.4.08_AHU LOW SIDE BOQ-Working" xfId="163"/>
    <cellStyle name="_Adani Hospital Mundra,ACS,CCTV - 14.4.08_AHU LOW SIDE BOQ-Working 2" xfId="164"/>
    <cellStyle name="_Adani Hospital Mundra,ACS,CCTV - 14.4.08_Ducting Cost Sheet" xfId="165"/>
    <cellStyle name="_Adani Hospital Mundra,ACS,CCTV - 14.4.08_Ducting Cost Sheet 2" xfId="166"/>
    <cellStyle name="_Aditya Birla Data Center R1-12.07.06" xfId="167"/>
    <cellStyle name="_Aditya Birla Data Center R1-12.07.06 2" xfId="168"/>
    <cellStyle name="_Aditya Birla Data Center R1-12.07.06_AHU LOW SIDE BOQ-Working" xfId="169"/>
    <cellStyle name="_Aditya Birla Data Center R1-12.07.06_AHU LOW SIDE BOQ-Working 2" xfId="170"/>
    <cellStyle name="_Aditya Birla Data Center R1-12.07.06_Ducting Cost Sheet" xfId="171"/>
    <cellStyle name="_Aditya Birla Data Center R1-12.07.06_Ducting Cost Sheet 2" xfId="172"/>
    <cellStyle name="_Aircel Lighting  Mail 5.5.06 (2)" xfId="173"/>
    <cellStyle name="_Aircel Lighting  Mail 5.5.06 (2) 2" xfId="174"/>
    <cellStyle name="_Aircel Lighting  Mail 5.5.06 (2)_AHU LOW SIDE BOQ-Working" xfId="175"/>
    <cellStyle name="_Aircel Lighting  Mail 5.5.06 (2)_AHU LOW SIDE BOQ-Working 2" xfId="176"/>
    <cellStyle name="_Aircel Lighting  Mail 5.5.06 (2)_Ducting Cost Sheet" xfId="177"/>
    <cellStyle name="_Aircel Lighting  Mail 5.5.06 (2)_Ducting Cost Sheet 2" xfId="178"/>
    <cellStyle name="_Aircel Lighting 4.5.06" xfId="179"/>
    <cellStyle name="_Aircel Lighting 4.5.06 2" xfId="180"/>
    <cellStyle name="_Aircel Lighting 4.5.06_AHU LOW SIDE BOQ-Working" xfId="181"/>
    <cellStyle name="_Aircel Lighting 4.5.06_AHU LOW SIDE BOQ-Working 2" xfId="182"/>
    <cellStyle name="_Aircel Lighting 4.5.06_Ducting Cost Sheet" xfId="183"/>
    <cellStyle name="_Aircel Lighting 4.5.06_Ducting Cost Sheet 2" xfId="184"/>
    <cellStyle name="_Aircel Mail 28.4.06" xfId="185"/>
    <cellStyle name="_Aircel Mail 28.4.06 2" xfId="186"/>
    <cellStyle name="_Aircel Mail 28.4.06_AHU LOW SIDE BOQ-Working" xfId="187"/>
    <cellStyle name="_Aircel Mail 28.4.06_AHU LOW SIDE BOQ-Working 2" xfId="188"/>
    <cellStyle name="_Aircel Mail 28.4.06_Ducting Cost Sheet" xfId="189"/>
    <cellStyle name="_Aircel Mail 28.4.06_Ducting Cost Sheet 2" xfId="190"/>
    <cellStyle name="_Airoli IT Park - 13.12.07" xfId="191"/>
    <cellStyle name="_Airtel MSC_090325" xfId="192"/>
    <cellStyle name="_Airtel MSC_090325 2" xfId="193"/>
    <cellStyle name="_Airtel MSC_090325_AHU LOW SIDE BOQ-Working" xfId="194"/>
    <cellStyle name="_Airtel MSC_090325_AHU LOW SIDE BOQ-Working 2" xfId="195"/>
    <cellStyle name="_Airtel MSC_090325_Ducting Cost Sheet" xfId="196"/>
    <cellStyle name="_Airtel MSC_090325_Ducting Cost Sheet 2" xfId="197"/>
    <cellStyle name="_Airtel Msc-KOL-6.1.08" xfId="198"/>
    <cellStyle name="_Airtel Msc-KOL-6.1.08 2" xfId="199"/>
    <cellStyle name="_Airtel Msc-KOL-6.1.08_AHU LOW SIDE BOQ-Working" xfId="200"/>
    <cellStyle name="_Airtel Msc-KOL-6.1.08_AHU LOW SIDE BOQ-Working 2" xfId="201"/>
    <cellStyle name="_Airtel Msc-KOL-6.1.08_Ducting Cost Sheet" xfId="202"/>
    <cellStyle name="_Airtel Msc-KOL-6.1.08_Ducting Cost Sheet 2" xfId="203"/>
    <cellStyle name="_Airtel Whietfield, Dual pop - 13.09.06, as per engg" xfId="204"/>
    <cellStyle name="_Akola Bank Wipro 28.02.07" xfId="205"/>
    <cellStyle name="_Akola Bank Wipro 28.02.07 2" xfId="206"/>
    <cellStyle name="_Akola Bank Wipro 28.02.07_AHU LOW SIDE BOQ-Working" xfId="207"/>
    <cellStyle name="_Akola Bank Wipro 28.02.07_AHU LOW SIDE BOQ-Working 2" xfId="208"/>
    <cellStyle name="_Akola Bank Wipro 28.02.07_Ducting Cost Sheet" xfId="209"/>
    <cellStyle name="_Akola Bank Wipro 28.02.07_Ducting Cost Sheet 2" xfId="210"/>
    <cellStyle name="_Alchemist Hospital - Chandigarh 15.05.06" xfId="211"/>
    <cellStyle name="_Alchemist Hospital - Chandigarh 15.05.06 2" xfId="212"/>
    <cellStyle name="_Alchemist Hospital - Chandigarh 15.05.06_AHU LOW SIDE BOQ-Working" xfId="213"/>
    <cellStyle name="_Alchemist Hospital - Chandigarh 15.05.06_AHU LOW SIDE BOQ-Working 2" xfId="214"/>
    <cellStyle name="_Alchemist Hospital - Chandigarh 15.05.06_Ducting Cost Sheet" xfId="215"/>
    <cellStyle name="_Alchemist Hospital - Chandigarh 15.05.06_Ducting Cost Sheet 2" xfId="216"/>
    <cellStyle name="_AMC -BMS AAI BOQ only" xfId="217"/>
    <cellStyle name="_Amdocs - thane - FM200 - VESDA - 30.01.07" xfId="218"/>
    <cellStyle name="_Amdocs - thane - FM200 - VESDA - 30.01.07 2" xfId="219"/>
    <cellStyle name="_Amdocs - thane - FM200 - VESDA - 30.01.07_AHU LOW SIDE BOQ-Working" xfId="220"/>
    <cellStyle name="_Amdocs - thane - FM200 - VESDA - 30.01.07_AHU LOW SIDE BOQ-Working 2" xfId="221"/>
    <cellStyle name="_Amdocs - thane - FM200 - VESDA - 30.01.07_Ducting Cost Sheet" xfId="222"/>
    <cellStyle name="_Amdocs - thane - FM200 - VESDA - 30.01.07_Ducting Cost Sheet 2" xfId="223"/>
    <cellStyle name="_Amrita Biomedical 80205 m" xfId="224"/>
    <cellStyle name="_Anand Residence 80303 pps" xfId="225"/>
    <cellStyle name="_Anand Residence 80303 pps 2" xfId="226"/>
    <cellStyle name="_Anand Residence 80303 pps_AHU LOW SIDE BOQ-Working" xfId="227"/>
    <cellStyle name="_Anand Residence 80303 pps_AHU LOW SIDE BOQ-Working 2" xfId="228"/>
    <cellStyle name="_Anand Residence 80303 pps_Ducting Cost Sheet" xfId="229"/>
    <cellStyle name="_Anand Residence 80303 pps_Ducting Cost Sheet 2" xfId="230"/>
    <cellStyle name="_Antelec BMS 05.09.07" xfId="231"/>
    <cellStyle name="_Antelec BMS 05.09.07 2" xfId="232"/>
    <cellStyle name="_Antelec BMS 05.09.07_AHU LOW SIDE BOQ-Working" xfId="233"/>
    <cellStyle name="_Antelec BMS 05.09.07_AHU LOW SIDE BOQ-Working 2" xfId="234"/>
    <cellStyle name="_Antelec BMS 05.09.07_Ducting Cost Sheet" xfId="235"/>
    <cellStyle name="_Antelec BMS 05.09.07_Ducting Cost Sheet 2" xfId="236"/>
    <cellStyle name="_AP Mahesh bank CFAS,CCTV,WLD,ROR 03.11.06" xfId="237"/>
    <cellStyle name="_AP Mahesh bank CFAS,CCTV,WLD,ROR 03.11.06 2" xfId="238"/>
    <cellStyle name="_AP Mahesh bank CFAS,CCTV,WLD,ROR 03.11.06_AHU LOW SIDE BOQ-Working" xfId="239"/>
    <cellStyle name="_AP Mahesh bank CFAS,CCTV,WLD,ROR 03.11.06_AHU LOW SIDE BOQ-Working 2" xfId="240"/>
    <cellStyle name="_AP Mahesh bank CFAS,CCTV,WLD,ROR 03.11.06_Ducting Cost Sheet" xfId="241"/>
    <cellStyle name="_AP Mahesh bank CFAS,CCTV,WLD,ROR 03.11.06_Ducting Cost Sheet 2" xfId="242"/>
    <cellStyle name="_APEEJAY corporate technologies" xfId="243"/>
    <cellStyle name="_Apna Punjab homes FAS 27.09.06" xfId="244"/>
    <cellStyle name="_Apna Punjab homes FAS 27.09.06 2" xfId="245"/>
    <cellStyle name="_Apna Punjab homes FAS 27.09.06_AHU LOW SIDE BOQ-Working" xfId="246"/>
    <cellStyle name="_Apna Punjab homes FAS 27.09.06_AHU LOW SIDE BOQ-Working 2" xfId="247"/>
    <cellStyle name="_Apna Punjab homes FAS 27.09.06_Ducting Cost Sheet" xfId="248"/>
    <cellStyle name="_Apna Punjab homes FAS 27.09.06_Ducting Cost Sheet 2" xfId="249"/>
    <cellStyle name="_Ascendas - AFAS, ACS &amp; EPABX - 14.11.06R5EST &amp; EXwork" xfId="250"/>
    <cellStyle name="_Ascendas - PH II - BMS - 26.03.08" xfId="251"/>
    <cellStyle name="_Ascendas - PH II - BMS - 26.03.08 2" xfId="252"/>
    <cellStyle name="_Ascendas - PH II - BMS - 26.03.08_AHU LOW SIDE BOQ-Working" xfId="253"/>
    <cellStyle name="_Ascendas - PH II - BMS - 26.03.08_AHU LOW SIDE BOQ-Working 2" xfId="254"/>
    <cellStyle name="_Ascendas - PH II - BMS - 26.03.08_Ducting Cost Sheet" xfId="255"/>
    <cellStyle name="_Ascendas - PH II - BMS - 26.03.08_Ducting Cost Sheet 2" xfId="256"/>
    <cellStyle name="_Ascendas - PH3 - 07.11.07(ACS) - Spiltup" xfId="257"/>
    <cellStyle name="_Ascendas 14.9.06 R1" xfId="258"/>
    <cellStyle name="_Ascendas 14.9.06 R1 2" xfId="259"/>
    <cellStyle name="_Ascendas 14.9.06 R1_AHU LOW SIDE BOQ-Working" xfId="260"/>
    <cellStyle name="_Ascendas 14.9.06 R1_AHU LOW SIDE BOQ-Working 2" xfId="261"/>
    <cellStyle name="_Ascendas 14.9.06 R1_Ducting Cost Sheet" xfId="262"/>
    <cellStyle name="_Ascendas 14.9.06 R1_Ducting Cost Sheet 2" xfId="263"/>
    <cellStyle name="_ASCENDAS -18.08.06" xfId="264"/>
    <cellStyle name="_ASCENDAS -18.08.06 2" xfId="265"/>
    <cellStyle name="_ASCENDAS -18.08.06_AHU LOW SIDE BOQ-Working" xfId="266"/>
    <cellStyle name="_ASCENDAS -18.08.06_AHU LOW SIDE BOQ-Working 2" xfId="267"/>
    <cellStyle name="_ASCENDAS -18.08.06_Ducting Cost Sheet" xfId="268"/>
    <cellStyle name="_ASCENDAS -18.08.06_Ducting Cost Sheet 2" xfId="269"/>
    <cellStyle name="_Ascendas 21.9.06 R2" xfId="270"/>
    <cellStyle name="_Ascendas 21.9.06 R2 2" xfId="271"/>
    <cellStyle name="_Ascendas 21.9.06 R2_AHU LOW SIDE BOQ-Working" xfId="272"/>
    <cellStyle name="_Ascendas 21.9.06 R2_AHU LOW SIDE BOQ-Working 2" xfId="273"/>
    <cellStyle name="_Ascendas 21.9.06 R2_Ducting Cost Sheet" xfId="274"/>
    <cellStyle name="_Ascendas 21.9.06 R2_Ducting Cost Sheet 2" xfId="275"/>
    <cellStyle name="_Ascendas Mahindra IT Park old-26.03.08 not send" xfId="276"/>
    <cellStyle name="_Ascendas Mahindra IT Park old-26.03.08 not send 2" xfId="277"/>
    <cellStyle name="_Ascendas Mahindra IT Park old-26.03.08 not send_AHU LOW SIDE BOQ-Working" xfId="278"/>
    <cellStyle name="_Ascendas Mahindra IT Park old-26.03.08 not send_AHU LOW SIDE BOQ-Working 2" xfId="279"/>
    <cellStyle name="_Ascendas Mahindra IT Park old-26.03.08 not send_Ducting Cost Sheet" xfId="280"/>
    <cellStyle name="_Ascendas Mahindra IT Park old-26.03.08 not send_Ducting Cost Sheet 2" xfId="281"/>
    <cellStyle name="_Ascendas Mahindra IT Park-18.04.08" xfId="282"/>
    <cellStyle name="_Ascendas Mahindra IT Park-18.04.08 2" xfId="283"/>
    <cellStyle name="_Ascendas Mahindra IT Park-18.04.08_AHU LOW SIDE BOQ-Working" xfId="284"/>
    <cellStyle name="_Ascendas Mahindra IT Park-18.04.08_AHU LOW SIDE BOQ-Working 2" xfId="285"/>
    <cellStyle name="_Ascendas Mahindra IT Park-18.04.08_Ducting Cost Sheet" xfId="286"/>
    <cellStyle name="_Ascendas Mahindra IT Park-18.04.08_Ducting Cost Sheet 2" xfId="287"/>
    <cellStyle name="_Ascendas Mahindra IT Park-21.04.08" xfId="288"/>
    <cellStyle name="_Ascendas Mahindra IT Park-21.04.08 2" xfId="289"/>
    <cellStyle name="_Ascendas Mahindra IT Park-21.04.08_AHU LOW SIDE BOQ-Working" xfId="290"/>
    <cellStyle name="_Ascendas Mahindra IT Park-21.04.08_AHU LOW SIDE BOQ-Working 2" xfId="291"/>
    <cellStyle name="_Ascendas Mahindra IT Park-21.04.08_Ducting Cost Sheet" xfId="292"/>
    <cellStyle name="_Ascendas Mahindra IT Park-21.04.08_Ducting Cost Sheet 2" xfId="293"/>
    <cellStyle name="_Ascendas Mahindra IT Park-26.03.08" xfId="294"/>
    <cellStyle name="_Ascendas Mahindra IT Park-26.03.08 2" xfId="295"/>
    <cellStyle name="_Ascendas Mahindra IT Park-26.03.08_AHU LOW SIDE BOQ-Working" xfId="296"/>
    <cellStyle name="_Ascendas Mahindra IT Park-26.03.08_AHU LOW SIDE BOQ-Working 2" xfId="297"/>
    <cellStyle name="_Ascendas Mahindra IT Park-26.03.08_Ducting Cost Sheet" xfId="298"/>
    <cellStyle name="_Ascendas Mahindra IT Park-26.03.08_Ducting Cost Sheet 2" xfId="299"/>
    <cellStyle name="_Ascendes_030209" xfId="300"/>
    <cellStyle name="_aurdra Engg - Afas &amp; Pa - 24.05.06" xfId="301"/>
    <cellStyle name="_aurdra Engg - Afas &amp; Pa - 24.05.06 2" xfId="302"/>
    <cellStyle name="_aurdra Engg - Afas &amp; Pa - 24.05.06_AHU LOW SIDE BOQ-Working" xfId="303"/>
    <cellStyle name="_aurdra Engg - Afas &amp; Pa - 24.05.06_AHU LOW SIDE BOQ-Working 2" xfId="304"/>
    <cellStyle name="_aurdra Engg - Afas &amp; Pa - 24.05.06_Ducting Cost Sheet" xfId="305"/>
    <cellStyle name="_aurdra Engg - Afas &amp; Pa - 24.05.06_Ducting Cost Sheet 2" xfId="306"/>
    <cellStyle name="_Aviva fin revised 3591 20th DEc 2006" xfId="307"/>
    <cellStyle name="_B.M.MALL - AFAS &amp; BMS - 29.08.06" xfId="308"/>
    <cellStyle name="_B.O.M-FIRE&amp;SECURITY-SITE-A&amp;B" xfId="309"/>
    <cellStyle name="_Baharampur 08.08.06" xfId="310"/>
    <cellStyle name="_Baharampur 08.08.06 2" xfId="311"/>
    <cellStyle name="_Baharampur 08.08.06_AHU LOW SIDE BOQ-Working" xfId="312"/>
    <cellStyle name="_Baharampur 08.08.06_AHU LOW SIDE BOQ-Working 2" xfId="313"/>
    <cellStyle name="_Baharampur 08.08.06_Ducting Cost Sheet" xfId="314"/>
    <cellStyle name="_Baharampur 08.08.06_Ducting Cost Sheet 2" xfId="315"/>
    <cellStyle name="_Bajaj HindustanS47002005TS3200" xfId="316"/>
    <cellStyle name="_Bajaj HindustanS47002005TS3200 2" xfId="317"/>
    <cellStyle name="_Bajaj HindustanS47002005TS3200_AHU LOW SIDE BOQ-Working" xfId="318"/>
    <cellStyle name="_Bajaj HindustanS47002005TS3200_AHU LOW SIDE BOQ-Working 2" xfId="319"/>
    <cellStyle name="_Bajaj HindustanS47002005TS3200_Ducting Cost Sheet" xfId="320"/>
    <cellStyle name="_Bajaj HindustanS47002005TS3200_Ducting Cost Sheet 2" xfId="321"/>
    <cellStyle name="_Bajaj Renewal Cost Case pricer reviewed-changes in asset baseline-30thaug06_v1.3" xfId="322"/>
    <cellStyle name="_Bajajhindustan_6002272_Aug06" xfId="323"/>
    <cellStyle name="_Battery Calculation" xfId="324"/>
    <cellStyle name="_BCAS Office &amp; Training Centre at Safdarjung Airport Delhi 11.07.08" xfId="325"/>
    <cellStyle name="_BCAS Office &amp; Training Centre at Safdarjung Airport Delhi 11.07.08 2" xfId="326"/>
    <cellStyle name="_BCAS Office &amp; Training Centre at Safdarjung Airport Delhi 11.07.08_AHU LOW SIDE BOQ-Working" xfId="327"/>
    <cellStyle name="_BCAS Office &amp; Training Centre at Safdarjung Airport Delhi 11.07.08_AHU LOW SIDE BOQ-Working 2" xfId="328"/>
    <cellStyle name="_BCAS Office &amp; Training Centre at Safdarjung Airport Delhi 11.07.08_Ducting Cost Sheet" xfId="329"/>
    <cellStyle name="_BCAS Office &amp; Training Centre at Safdarjung Airport Delhi 11.07.08_Ducting Cost Sheet 2" xfId="330"/>
    <cellStyle name="_BCG for Mohan Kuruvilla 70217 sgs" xfId="331"/>
    <cellStyle name="_BCG for Mohan Kuruvilla 70217 sgs 2" xfId="332"/>
    <cellStyle name="_BCG for Mohan Kuruvilla 70217 sgs_AHU LOW SIDE BOQ-Working" xfId="333"/>
    <cellStyle name="_BCG for Mohan Kuruvilla 70217 sgs_AHU LOW SIDE BOQ-Working 2" xfId="334"/>
    <cellStyle name="_BCG for Mohan Kuruvilla 70217 sgs_Ducting Cost Sheet" xfId="335"/>
    <cellStyle name="_BCG for Mohan Kuruvilla 70217 sgs_Ducting Cost Sheet 2" xfId="336"/>
    <cellStyle name="_Bharati Airtel -4.12.07 R1 PCS" xfId="337"/>
    <cellStyle name="_Bhavanagar University Library - FAS - 29.06.06" xfId="338"/>
    <cellStyle name="_Bhavanagar University Library - FAS - 29.06.06 2" xfId="339"/>
    <cellStyle name="_Bhavanagar University Library - FAS - 29.06.06_AHU LOW SIDE BOQ-Working" xfId="340"/>
    <cellStyle name="_Bhavanagar University Library - FAS - 29.06.06_AHU LOW SIDE BOQ-Working 2" xfId="341"/>
    <cellStyle name="_Bhavanagar University Library - FAS - 29.06.06_Ducting Cost Sheet" xfId="342"/>
    <cellStyle name="_Bhavanagar University Library - FAS - 29.06.06_Ducting Cost Sheet 2" xfId="343"/>
    <cellStyle name="_BHEL, Ballia-INR-12.08.08" xfId="344"/>
    <cellStyle name="_BHEL, Bhiwadi -INR-12.08.08" xfId="345"/>
    <cellStyle name="_bHIMA gENERAL" xfId="346"/>
    <cellStyle name="_bHIMA gENERAL 2" xfId="347"/>
    <cellStyle name="_bHIMA gENERAL_AHU LOW SIDE BOQ-Working" xfId="348"/>
    <cellStyle name="_bHIMA gENERAL_AHU LOW SIDE BOQ-Working 2" xfId="349"/>
    <cellStyle name="_bHIMA gENERAL_Ducting Cost Sheet" xfId="350"/>
    <cellStyle name="_bHIMA gENERAL_Ducting Cost Sheet 2" xfId="351"/>
    <cellStyle name="_Birla Soft  ACS 09.08.06" xfId="352"/>
    <cellStyle name="_Birla Soft  ACS 09.08.06 2" xfId="353"/>
    <cellStyle name="_Birla Soft  ACS 09.08.06_AHU LOW SIDE BOQ-Working" xfId="354"/>
    <cellStyle name="_Birla Soft  ACS 09.08.06_AHU LOW SIDE BOQ-Working 2" xfId="355"/>
    <cellStyle name="_Birla Soft  ACS 09.08.06_Ducting Cost Sheet" xfId="356"/>
    <cellStyle name="_Birla Soft  ACS 09.08.06_Ducting Cost Sheet 2" xfId="357"/>
    <cellStyle name="_BMS Enquiry Revenue tower" xfId="358"/>
    <cellStyle name="_BMS Format" xfId="359"/>
    <cellStyle name="_BMS Format - INR" xfId="360"/>
    <cellStyle name="_BMS Format - INR 2" xfId="361"/>
    <cellStyle name="_BMS Format - INR_AHU LOW SIDE BOQ-Working" xfId="362"/>
    <cellStyle name="_BMS Format - INR_AHU LOW SIDE BOQ-Working 2" xfId="363"/>
    <cellStyle name="_BMS Format - INR_Ducting Cost Sheet" xfId="364"/>
    <cellStyle name="_BMS Format - INR_Ducting Cost Sheet 2" xfId="365"/>
    <cellStyle name="_BMS Format 2" xfId="366"/>
    <cellStyle name="_BMS Format_AHU LOW SIDE BOQ-Working" xfId="367"/>
    <cellStyle name="_BMS Format_AHU LOW SIDE BOQ-Working 2" xfId="368"/>
    <cellStyle name="_BMS Format_Ducting Cost Sheet" xfId="369"/>
    <cellStyle name="_BMS Format_Ducting Cost Sheet 2" xfId="370"/>
    <cellStyle name="_Bms General INR" xfId="371"/>
    <cellStyle name="_Bms General INR 2" xfId="372"/>
    <cellStyle name="_Bms General INR_AHU LOW SIDE BOQ-Working" xfId="373"/>
    <cellStyle name="_Bms General INR_AHU LOW SIDE BOQ-Working 2" xfId="374"/>
    <cellStyle name="_Bms General INR_Ducting Cost Sheet" xfId="375"/>
    <cellStyle name="_Bms General INR_Ducting Cost Sheet 2" xfId="376"/>
    <cellStyle name="_BOB - Mumbai 17.06.05" xfId="377"/>
    <cellStyle name="_BOB - Mumbai 17.06.05 2" xfId="378"/>
    <cellStyle name="_BOB - Mumbai 17.06.05_AHU LOW SIDE BOQ-Working" xfId="379"/>
    <cellStyle name="_BOB - Mumbai 17.06.05_AHU LOW SIDE BOQ-Working 2" xfId="380"/>
    <cellStyle name="_BOB - Mumbai 17.06.05_Ducting Cost Sheet" xfId="381"/>
    <cellStyle name="_BOB - Mumbai 17.06.05_Ducting Cost Sheet 2" xfId="382"/>
    <cellStyle name="_BOB DRC 2.3.06" xfId="383"/>
    <cellStyle name="_BOB DRC 2.3.06 2" xfId="384"/>
    <cellStyle name="_BOB DRC 2.3.06_AHU LOW SIDE BOQ-Working" xfId="385"/>
    <cellStyle name="_BOB DRC 2.3.06_AHU LOW SIDE BOQ-Working 2" xfId="386"/>
    <cellStyle name="_BOB DRC 2.3.06_Ducting Cost Sheet" xfId="387"/>
    <cellStyle name="_BOB DRC 2.3.06_Ducting Cost Sheet 2" xfId="388"/>
    <cellStyle name="_BOB -DRC-HYD 26.12.2005 Email" xfId="389"/>
    <cellStyle name="_BOB -DRC-HYD 26.12.2005 Email 2" xfId="390"/>
    <cellStyle name="_BOB -DRC-HYD 26.12.2005 Email_AHU LOW SIDE BOQ-Working" xfId="391"/>
    <cellStyle name="_BOB -DRC-HYD 26.12.2005 Email_AHU LOW SIDE BOQ-Working 2" xfId="392"/>
    <cellStyle name="_BOB -DRC-HYD 26.12.2005 Email_Ducting Cost Sheet" xfId="393"/>
    <cellStyle name="_BOB -DRC-HYD 26.12.2005 Email_Ducting Cost Sheet 2" xfId="394"/>
    <cellStyle name="_BOM for amp prices" xfId="395"/>
    <cellStyle name="_BOM for amp prices 2" xfId="396"/>
    <cellStyle name="_BOM for amp prices_AHU LOW SIDE BOQ-Working" xfId="397"/>
    <cellStyle name="_BOM for amp prices_AHU LOW SIDE BOQ-Working 2" xfId="398"/>
    <cellStyle name="_BOM for amp prices_Ducting Cost Sheet" xfId="399"/>
    <cellStyle name="_BOM for amp prices_Ducting Cost Sheet 2" xfId="400"/>
    <cellStyle name="_Book2" xfId="401"/>
    <cellStyle name="_boom barrier 60717 nice" xfId="402"/>
    <cellStyle name="_BOQ   ESTIMATE_PH INORBIT R0 280209" xfId="403"/>
    <cellStyle name="_BOQ   ESTIMATE_PH INORBIT R0 280209 2" xfId="404"/>
    <cellStyle name="_BOQ-BMS" xfId="405"/>
    <cellStyle name="_BPCL - Mumbai HP  25.07.05 Email" xfId="406"/>
    <cellStyle name="_BPCL DC- 10.08.05mail" xfId="407"/>
    <cellStyle name="_BPCL DC- 10.08.05mail 2" xfId="408"/>
    <cellStyle name="_BPCL DC- 10.08.05mail_AHU LOW SIDE BOQ-Working" xfId="409"/>
    <cellStyle name="_BPCL DC- 10.08.05mail_AHU LOW SIDE BOQ-Working 2" xfId="410"/>
    <cellStyle name="_BPCL DC- 10.08.05mail_Ducting Cost Sheet" xfId="411"/>
    <cellStyle name="_BPCL DC- 10.08.05mail_Ducting Cost Sheet 2" xfId="412"/>
    <cellStyle name="_BPCL Golf Green 60927 amc bid" xfId="413"/>
    <cellStyle name="_BPCL Golf Green 60927 amc bid 2" xfId="414"/>
    <cellStyle name="_BPCL Golf Green 60927 amc bid_AHU LOW SIDE BOQ-Working" xfId="415"/>
    <cellStyle name="_BPCL Golf Green 60927 amc bid_AHU LOW SIDE BOQ-Working 2" xfId="416"/>
    <cellStyle name="_BPCL Golf Green 60927 amc bid_Ducting Cost Sheet" xfId="417"/>
    <cellStyle name="_BPCL Golf Green 60927 amc bid_Ducting Cost Sheet 2" xfId="418"/>
    <cellStyle name="_Brakes India COST CASE for HA 11_v2.5" xfId="419"/>
    <cellStyle name="_Brakes India COST CASE for HA 11_v2.5 2" xfId="420"/>
    <cellStyle name="_Brakes India COST CASE for HA 11_v2.5_AHU LOW SIDE BOQ-Working" xfId="421"/>
    <cellStyle name="_Brakes India COST CASE for HA 11_v2.5_AHU LOW SIDE BOQ-Working 2" xfId="422"/>
    <cellStyle name="_Brakes India COST CASE for HA 11_v2.5_Ducting Cost Sheet" xfId="423"/>
    <cellStyle name="_Brakes India COST CASE for HA 11_v2.5_Ducting Cost Sheet 2" xfId="424"/>
    <cellStyle name="_BSCPL 70726 cctv" xfId="425"/>
    <cellStyle name="_BSCPL 70726 cctv 2" xfId="426"/>
    <cellStyle name="_BSCPL 70726 cctv_AHU LOW SIDE BOQ-Working" xfId="427"/>
    <cellStyle name="_BSCPL 70726 cctv_AHU LOW SIDE BOQ-Working 2" xfId="428"/>
    <cellStyle name="_BSCPL 70726 cctv_Ducting Cost Sheet" xfId="429"/>
    <cellStyle name="_BSCPL 70726 cctv_Ducting Cost Sheet 2" xfId="430"/>
    <cellStyle name="_BSCPL 70726 PPS" xfId="431"/>
    <cellStyle name="_BSNL ( NAF S125 Option) - 18.10.06" xfId="432"/>
    <cellStyle name="_BSNL ( NAF S125 Option) - 18.10.06 2" xfId="433"/>
    <cellStyle name="_BSNL ( NAF S125 Option) - 18.10.06_AHU LOW SIDE BOQ-Working" xfId="434"/>
    <cellStyle name="_BSNL ( NAF S125 Option) - 18.10.06_AHU LOW SIDE BOQ-Working 2" xfId="435"/>
    <cellStyle name="_BSNL ( NAF S125 Option) - 18.10.06_Ducting Cost Sheet" xfId="436"/>
    <cellStyle name="_BSNL ( NAF S125 Option) - 18.10.06_Ducting Cost Sheet 2" xfId="437"/>
    <cellStyle name="_BSNL Datacentre - 28.09.06" xfId="438"/>
    <cellStyle name="_BSNL Datacentre - 28.09.06 2" xfId="439"/>
    <cellStyle name="_BSNL Datacentre - 28.09.06_AHU LOW SIDE BOQ-Working" xfId="440"/>
    <cellStyle name="_BSNL Datacentre - 28.09.06_AHU LOW SIDE BOQ-Working 2" xfId="441"/>
    <cellStyle name="_BSNL Datacentre - 28.09.06_Ducting Cost Sheet" xfId="442"/>
    <cellStyle name="_BSNL Datacentre - 28.09.06_Ducting Cost Sheet 2" xfId="443"/>
    <cellStyle name="_BSNL MP Utstarcom Cost Case 190307" xfId="444"/>
    <cellStyle name="_BSNL MP Utstarcom Cost Case 190307 2" xfId="445"/>
    <cellStyle name="_BSNL MP Utstarcom Cost Case 190307_AHU LOW SIDE BOQ-Working" xfId="446"/>
    <cellStyle name="_BSNL MP Utstarcom Cost Case 190307_AHU LOW SIDE BOQ-Working 2" xfId="447"/>
    <cellStyle name="_BSNL MP Utstarcom Cost Case 190307_Ducting Cost Sheet" xfId="448"/>
    <cellStyle name="_BSNL MP Utstarcom Cost Case 190307_Ducting Cost Sheet 2" xfId="449"/>
    <cellStyle name="_BSNL Storage 06th Nov 06" xfId="450"/>
    <cellStyle name="_BSNL Storage 06th Nov 06 2" xfId="451"/>
    <cellStyle name="_BSNL Storage 06th Nov 06_AHU LOW SIDE BOQ-Working" xfId="452"/>
    <cellStyle name="_BSNL Storage 06th Nov 06_AHU LOW SIDE BOQ-Working 2" xfId="453"/>
    <cellStyle name="_BSNL Storage 06th Nov 06_Ducting Cost Sheet" xfId="454"/>
    <cellStyle name="_BSNL Storage 06th Nov 06_Ducting Cost Sheet 2" xfId="455"/>
    <cellStyle name="_BSNL-IBM-18.09.06" xfId="456"/>
    <cellStyle name="_Call Center_Quezon city_Manila_201006" xfId="457"/>
    <cellStyle name="_Call Center_Quezon city_Manila_201006_e-email" xfId="458"/>
    <cellStyle name="_Capgemini cost case ver 2.0" xfId="459"/>
    <cellStyle name="_Capgemini cost case ver 2.0 2" xfId="460"/>
    <cellStyle name="_Capgemini cost case ver 2.0_AHU LOW SIDE BOQ-Working" xfId="461"/>
    <cellStyle name="_Capgemini cost case ver 2.0_AHU LOW SIDE BOQ-Working 2" xfId="462"/>
    <cellStyle name="_Capgemini cost case ver 2.0_Ducting Cost Sheet" xfId="463"/>
    <cellStyle name="_Capgemini cost case ver 2.0_Ducting Cost Sheet 2" xfId="464"/>
    <cellStyle name="_Capita Ph-II-19.01.07-BMS" xfId="465"/>
    <cellStyle name="_Capita Ph-II-19.01.07-BMS 2" xfId="466"/>
    <cellStyle name="_Capita Ph-II-19.01.07-BMS_AHU LOW SIDE BOQ-Working" xfId="467"/>
    <cellStyle name="_Capita Ph-II-19.01.07-BMS_AHU LOW SIDE BOQ-Working 2" xfId="468"/>
    <cellStyle name="_Capita Ph-II-19.01.07-BMS_Ducting Cost Sheet" xfId="469"/>
    <cellStyle name="_Capita Ph-II-19.01.07-BMS_Ducting Cost Sheet 2" xfId="470"/>
    <cellStyle name="_Catholic Syrian Bank - data cenre - s125 - 20.12.2006" xfId="471"/>
    <cellStyle name="_CBDT-Rebid MA 091006 ver1" xfId="472"/>
    <cellStyle name="_CBDT-Rebid MA 091006 ver1 2" xfId="473"/>
    <cellStyle name="_CBDT-Rebid MA 091006 ver1_AHU LOW SIDE BOQ-Working" xfId="474"/>
    <cellStyle name="_CBDT-Rebid MA 091006 ver1_AHU LOW SIDE BOQ-Working 2" xfId="475"/>
    <cellStyle name="_CBDT-Rebid MA 091006 ver1_Ducting Cost Sheet" xfId="476"/>
    <cellStyle name="_CBDT-Rebid MA 091006 ver1_Ducting Cost Sheet 2" xfId="477"/>
    <cellStyle name="_CCTV BOQ" xfId="478"/>
    <cellStyle name="_CCTV BOQ 2" xfId="479"/>
    <cellStyle name="_CCTV BOQ_AHU LOW SIDE BOQ-Working" xfId="480"/>
    <cellStyle name="_CCTV BOQ_AHU LOW SIDE BOQ-Working 2" xfId="481"/>
    <cellStyle name="_CCTV BOQ_Ducting Cost Sheet" xfId="482"/>
    <cellStyle name="_CCTV BOQ_Ducting Cost Sheet 2" xfId="483"/>
    <cellStyle name="_cctv sample 60606" xfId="484"/>
    <cellStyle name="_Certified Final Bill for PH powai 14(1).04.09" xfId="485"/>
    <cellStyle name="_Certified Final Bill for PH powai 14(1).04.09 2" xfId="486"/>
    <cellStyle name="_Citigroup BMS 12.09.06" xfId="487"/>
    <cellStyle name="_Citigroup BMS 12.09.06 2" xfId="488"/>
    <cellStyle name="_Citigroup BMS 12.09.06_AHU LOW SIDE BOQ-Working" xfId="489"/>
    <cellStyle name="_Citigroup BMS 12.09.06_AHU LOW SIDE BOQ-Working 2" xfId="490"/>
    <cellStyle name="_Citigroup BMS 12.09.06_Ducting Cost Sheet" xfId="491"/>
    <cellStyle name="_Citigroup BMS 12.09.06_Ducting Cost Sheet 2" xfId="492"/>
    <cellStyle name="_Citigroup-PEST-12.09.06" xfId="493"/>
    <cellStyle name="_CITOS - 11.12.07" xfId="494"/>
    <cellStyle name="_CITOS - 11.12.07 2" xfId="495"/>
    <cellStyle name="_CITOS - 11.12.07_AHU LOW SIDE BOQ-Working" xfId="496"/>
    <cellStyle name="_CITOS - 11.12.07_AHU LOW SIDE BOQ-Working 2" xfId="497"/>
    <cellStyle name="_CITOS - 11.12.07_Ducting Cost Sheet" xfId="498"/>
    <cellStyle name="_CITOS - 11.12.07_Ducting Cost Sheet 2" xfId="499"/>
    <cellStyle name="_Cochin Port Trust 70830" xfId="500"/>
    <cellStyle name="_Cochin Port Trust 70830 2" xfId="501"/>
    <cellStyle name="_Cochin Port Trust 70830_AHU LOW SIDE BOQ-Working" xfId="502"/>
    <cellStyle name="_Cochin Port Trust 70830_AHU LOW SIDE BOQ-Working 2" xfId="503"/>
    <cellStyle name="_Cochin Port Trust 70830_Ducting Cost Sheet" xfId="504"/>
    <cellStyle name="_Cochin Port Trust 70830_Ducting Cost Sheet 2" xfId="505"/>
    <cellStyle name="_Colombia Asia_30.12.06" xfId="506"/>
    <cellStyle name="_Columbia - patiyala - FHS - 03.02.07" xfId="507"/>
    <cellStyle name="_Complex-wazirpur-09.05.07 " xfId="508"/>
    <cellStyle name="_COMVERSE 13 Apr 07" xfId="509"/>
    <cellStyle name="_COMVERSE 13 Apr 07 2" xfId="510"/>
    <cellStyle name="_COMVERSE 13 Apr 07_AHU LOW SIDE BOQ-Working" xfId="511"/>
    <cellStyle name="_COMVERSE 13 Apr 07_AHU LOW SIDE BOQ-Working 2" xfId="512"/>
    <cellStyle name="_COMVERSE 13 Apr 07_Ducting Cost Sheet" xfId="513"/>
    <cellStyle name="_COMVERSE 13 Apr 07_Ducting Cost Sheet 2" xfId="514"/>
    <cellStyle name="_Cost Case CSB_26Mar07.ver1.2" xfId="515"/>
    <cellStyle name="_Cost Case CSB_26Mar07.ver1.2 2" xfId="516"/>
    <cellStyle name="_Costcase for Alstom - consolidated_v1.1" xfId="517"/>
    <cellStyle name="_Costcase for Alstom - consolidated_v1.1 2" xfId="518"/>
    <cellStyle name="_costcase_24Aug_final_V1.5" xfId="519"/>
    <cellStyle name="_costcase_24Aug_final_V1.5 2" xfId="520"/>
    <cellStyle name="_Covansys -REV boq-06.12.06" xfId="521"/>
    <cellStyle name="_Covansys -REV boq-06.12.06 2" xfId="522"/>
    <cellStyle name="_Covansys -REV boq-06.12.06_AHU LOW SIDE BOQ-Working" xfId="523"/>
    <cellStyle name="_Covansys -REV boq-06.12.06_AHU LOW SIDE BOQ-Working 2" xfId="524"/>
    <cellStyle name="_Covansys -REV boq-06.12.06_Ducting Cost Sheet" xfId="525"/>
    <cellStyle name="_Covansys -REV boq-06.12.06_Ducting Cost Sheet 2" xfId="526"/>
    <cellStyle name="_CRN-BSNL BMS 07.11.06" xfId="527"/>
    <cellStyle name="_CRN-IBS software - 23 04 07" xfId="528"/>
    <cellStyle name="_CRN-IBS software - 23 04 07 2" xfId="529"/>
    <cellStyle name="_CRN-IBS software - 23 04 07_AHU LOW SIDE BOQ-Working" xfId="530"/>
    <cellStyle name="_CRN-IBS software - 23 04 07_AHU LOW SIDE BOQ-Working 2" xfId="531"/>
    <cellStyle name="_CRN-IBS software - 23 04 07_Ducting Cost Sheet" xfId="532"/>
    <cellStyle name="_CRN-IBS software - 23 04 07_Ducting Cost Sheet 2" xfId="533"/>
    <cellStyle name="_Crown - FPS - 19.06.07 - R1" xfId="534"/>
    <cellStyle name="_Crown - FPS - 19.06.07 - R1 2" xfId="535"/>
    <cellStyle name="_Crown - FPS - 19.06.07 - R1_AHU LOW SIDE BOQ-Working" xfId="536"/>
    <cellStyle name="_Crown - FPS - 19.06.07 - R1_AHU LOW SIDE BOQ-Working 2" xfId="537"/>
    <cellStyle name="_Crown - FPS - 19.06.07 - R1_Ducting Cost Sheet" xfId="538"/>
    <cellStyle name="_Crown - FPS - 19.06.07 - R1_Ducting Cost Sheet 2" xfId="539"/>
    <cellStyle name="_CSC As per Drawing 21.07.06" xfId="540"/>
    <cellStyle name="_CSC Guard Patrol 21.07.06 All For reference" xfId="541"/>
    <cellStyle name="_CSC Guard Patrol 21.07.06 All For reference 2" xfId="542"/>
    <cellStyle name="_CSC Guard Patrol 21.07.06 All For reference_AHU LOW SIDE BOQ-Working" xfId="543"/>
    <cellStyle name="_CSC Guard Patrol 21.07.06 All For reference_AHU LOW SIDE BOQ-Working 2" xfId="544"/>
    <cellStyle name="_CSC Guard Patrol 21.07.06 All For reference_Ducting Cost Sheet" xfId="545"/>
    <cellStyle name="_CSC Guard Patrol 21.07.06 All For reference_Ducting Cost Sheet 2" xfId="546"/>
    <cellStyle name="_CSC hyd Rev Fm 200 &amp; argogen  -30.05.06 R3 L1" xfId="547"/>
    <cellStyle name="_CSC hyd Rev Fm 200 &amp; argogen  -30.05.06 R3 L1 2" xfId="548"/>
    <cellStyle name="_CSC hyd Rev Fm 200 &amp; argogen  -30.05.06 R3 L1_AHU LOW SIDE BOQ-Working" xfId="549"/>
    <cellStyle name="_CSC hyd Rev Fm 200 &amp; argogen  -30.05.06 R3 L1_AHU LOW SIDE BOQ-Working 2" xfId="550"/>
    <cellStyle name="_CSC hyd Rev Fm 200 &amp; argogen  -30.05.06 R3 L1_Ducting Cost Sheet" xfId="551"/>
    <cellStyle name="_CSC hyd Rev Fm 200 &amp; argogen  -30.05.06 R3 L1_Ducting Cost Sheet 2" xfId="552"/>
    <cellStyle name="_CTS - CDS - 20.09.06" xfId="553"/>
    <cellStyle name="_CTS - CDS - 20.09.06 2" xfId="554"/>
    <cellStyle name="_CTS - CDS - 20.09.06_AHU LOW SIDE BOQ-Working" xfId="555"/>
    <cellStyle name="_CTS - CDS - 20.09.06_AHU LOW SIDE BOQ-Working 2" xfId="556"/>
    <cellStyle name="_CTS - CDS - 20.09.06_Ducting Cost Sheet" xfId="557"/>
    <cellStyle name="_CTS - CDS - 20.09.06_Ducting Cost Sheet 2" xfId="558"/>
    <cellStyle name="_CTS DLF - QUADRA - 11.06.07" xfId="559"/>
    <cellStyle name="_CTS DLF - QUADRA - 11.06.07 2" xfId="560"/>
    <cellStyle name="_CTS DLF - QUADRA - 11.06.07_AHU LOW SIDE BOQ-Working" xfId="561"/>
    <cellStyle name="_CTS DLF - QUADRA - 11.06.07_AHU LOW SIDE BOQ-Working 2" xfId="562"/>
    <cellStyle name="_CTS DLF - QUADRA - 11.06.07_Ducting Cost Sheet" xfId="563"/>
    <cellStyle name="_CTS DLF - QUADRA - 11.06.07_Ducting Cost Sheet 2" xfId="564"/>
    <cellStyle name="_CTS, Cochin - 25.10.2006" xfId="565"/>
    <cellStyle name="_Dahisar Mall - 17.06.08" xfId="566"/>
    <cellStyle name="_Dalmia - Kadappa-16-07-08" xfId="567"/>
    <cellStyle name="_Dalmia - Kadappa-16-07-08 2" xfId="568"/>
    <cellStyle name="_Dalmia - Kadappa-16-07-08_AHU LOW SIDE BOQ-Working" xfId="569"/>
    <cellStyle name="_Dalmia - Kadappa-16-07-08_AHU LOW SIDE BOQ-Working 2" xfId="570"/>
    <cellStyle name="_Dalmia - Kadappa-16-07-08_Ducting Cost Sheet" xfId="571"/>
    <cellStyle name="_Dalmia - Kadappa-16-07-08_Ducting Cost Sheet 2" xfId="572"/>
    <cellStyle name="_data point summary PDC_28-05-08" xfId="573"/>
    <cellStyle name="_data point summary PDC_28-05-08 2" xfId="574"/>
    <cellStyle name="_data point summary PDC_28-05-08_AHU LOW SIDE BOQ-Working" xfId="575"/>
    <cellStyle name="_data point summary PDC_28-05-08_AHU LOW SIDE BOQ-Working 2" xfId="576"/>
    <cellStyle name="_data point summary PDC_28-05-08_Ducting Cost Sheet" xfId="577"/>
    <cellStyle name="_data point summary PDC_28-05-08_Ducting Cost Sheet 2" xfId="578"/>
    <cellStyle name="_design" xfId="579"/>
    <cellStyle name="_design 2" xfId="580"/>
    <cellStyle name="_design_AHU LOW SIDE BOQ-Working" xfId="581"/>
    <cellStyle name="_design_AHU LOW SIDE BOQ-Working 2" xfId="582"/>
    <cellStyle name="_design_Ducting Cost Sheet" xfId="583"/>
    <cellStyle name="_design_Ducting Cost Sheet 2" xfId="584"/>
    <cellStyle name="_DIAL Terminal T3 - Structure  final 12th Jul-07 for Client" xfId="585"/>
    <cellStyle name="_DIAL Terminal T3 - Structure  final 12th Jul-07 for Client 2" xfId="586"/>
    <cellStyle name="_Divyashree 70215" xfId="587"/>
    <cellStyle name="_Divyashree 70215 2" xfId="588"/>
    <cellStyle name="_Divyashree 70215_AHU LOW SIDE BOQ-Working" xfId="589"/>
    <cellStyle name="_Divyashree 70215_AHU LOW SIDE BOQ-Working 2" xfId="590"/>
    <cellStyle name="_Divyashree 70215_Ducting Cost Sheet" xfId="591"/>
    <cellStyle name="_Divyashree 70215_Ducting Cost Sheet 2" xfId="592"/>
    <cellStyle name="_DLF xSeries BoM v 1.0" xfId="593"/>
    <cellStyle name="_E &amp; Y Sprk Mod - 05.10.06" xfId="594"/>
    <cellStyle name="_E &amp; Y UB City As per Engg -04.12.06" xfId="595"/>
    <cellStyle name="_E &amp; Y UB City As per Engg -04.12.06 2" xfId="596"/>
    <cellStyle name="_E &amp; Y UB City As per Engg -04.12.06_AHU LOW SIDE BOQ-Working" xfId="597"/>
    <cellStyle name="_E &amp; Y UB City As per Engg -04.12.06_AHU LOW SIDE BOQ-Working 2" xfId="598"/>
    <cellStyle name="_E &amp; Y UB City As per Engg -04.12.06_Ducting Cost Sheet" xfId="599"/>
    <cellStyle name="_E &amp; Y UB City As per Engg -04.12.06_Ducting Cost Sheet 2" xfId="600"/>
    <cellStyle name="_Edifice-sutherland" xfId="601"/>
    <cellStyle name="_EDS Malad Due Del 60902" xfId="602"/>
    <cellStyle name="_EDS Malad Due Del 60902 2" xfId="603"/>
    <cellStyle name="_EDS Malad Due Del 60902_AHU LOW SIDE BOQ-Working" xfId="604"/>
    <cellStyle name="_EDS Malad Due Del 60902_AHU LOW SIDE BOQ-Working 2" xfId="605"/>
    <cellStyle name="_EDS Malad Due Del 60902_Ducting Cost Sheet" xfId="606"/>
    <cellStyle name="_EDS Malad Due Del 60902_Ducting Cost Sheet 2" xfId="607"/>
    <cellStyle name="_Electrical Krusher BOQ" xfId="608"/>
    <cellStyle name="_Electrical Krusher BOQ 2" xfId="609"/>
    <cellStyle name="_elpas" xfId="610"/>
    <cellStyle name="_Empee Hilton  Hotels,Chn - 10.9.08 IP" xfId="611"/>
    <cellStyle name="_Empee Hilton  Hotels,Chn - 10.9.08 IP 2" xfId="612"/>
    <cellStyle name="_Empee Hilton  Hotels,Chn - 10.9.08 IP_AHU LOW SIDE BOQ-Working" xfId="613"/>
    <cellStyle name="_Empee Hilton  Hotels,Chn - 10.9.08 IP_AHU LOW SIDE BOQ-Working 2" xfId="614"/>
    <cellStyle name="_Empee Hilton  Hotels,Chn - 10.9.08 IP_Ducting Cost Sheet" xfId="615"/>
    <cellStyle name="_Empee Hilton  Hotels,Chn - 10.9.08 IP_Ducting Cost Sheet 2" xfId="616"/>
    <cellStyle name="_Enercon  ACS, CCTV 28.09.06R1" xfId="617"/>
    <cellStyle name="_Eskayem_Runwal Town - make list" xfId="618"/>
    <cellStyle name="_Eskayem_Runwal Town - make list 2" xfId="619"/>
    <cellStyle name="_Eskayem_Runwal Town - make list_AHU LOW SIDE BOQ-Working" xfId="620"/>
    <cellStyle name="_Eskayem_Runwal Town - make list_AHU LOW SIDE BOQ-Working 2" xfId="621"/>
    <cellStyle name="_Eskayem_Runwal Town - make list_Ducting Cost Sheet" xfId="622"/>
    <cellStyle name="_Eskayem_Runwal Town - make list_Ducting Cost Sheet 2" xfId="623"/>
    <cellStyle name="_Eskayem_Runwal Town -fps-19.03.07" xfId="624"/>
    <cellStyle name="_Eskayem_Runwal Town -fps-19.03.07 2" xfId="625"/>
    <cellStyle name="_Eskayem_Runwal Town -fps-19.03.07_AHU LOW SIDE BOQ-Working" xfId="626"/>
    <cellStyle name="_Eskayem_Runwal Town -fps-19.03.07_AHU LOW SIDE BOQ-Working 2" xfId="627"/>
    <cellStyle name="_Eskayem_Runwal Town -fps-19.03.07_Ducting Cost Sheet" xfId="628"/>
    <cellStyle name="_Eskayem_Runwal Town -fps-19.03.07_Ducting Cost Sheet 2" xfId="629"/>
    <cellStyle name="_ET_STYLE_NoName_00_" xfId="630"/>
    <cellStyle name="_ET_STYLE_NoName_00_ 2" xfId="631"/>
    <cellStyle name="_ETA Techno Park -  Block 4 - 04.10.06mail" xfId="632"/>
    <cellStyle name="_euronet 60401" xfId="633"/>
    <cellStyle name="_euronet 60401 2" xfId="634"/>
    <cellStyle name="_euronet 60401_AHU LOW SIDE BOQ-Working" xfId="635"/>
    <cellStyle name="_euronet 60401_AHU LOW SIDE BOQ-Working 2" xfId="636"/>
    <cellStyle name="_euronet 60401_Ducting Cost Sheet" xfId="637"/>
    <cellStyle name="_euronet 60401_Ducting Cost Sheet 2" xfId="638"/>
    <cellStyle name="_EuroNet Price" xfId="639"/>
    <cellStyle name="_EuroNet Price 2" xfId="640"/>
    <cellStyle name="_EuroNet Price_AHU LOW SIDE BOQ-Working" xfId="641"/>
    <cellStyle name="_EuroNet Price_AHU LOW SIDE BOQ-Working 2" xfId="642"/>
    <cellStyle name="_EuroNet Price_Ducting Cost Sheet" xfId="643"/>
    <cellStyle name="_EuroNet Price_Ducting Cost Sheet 2" xfId="644"/>
    <cellStyle name="_EuroNet_List Price Template (1)" xfId="645"/>
    <cellStyle name="_EuroNet_List Price Template (1) 2" xfId="646"/>
    <cellStyle name="_EuroNet_List Price Template (1)_AHU LOW SIDE BOQ-Working" xfId="647"/>
    <cellStyle name="_EuroNet_List Price Template (1)_AHU LOW SIDE BOQ-Working 2" xfId="648"/>
    <cellStyle name="_EuroNet_List Price Template (1)_Ducting Cost Sheet" xfId="649"/>
    <cellStyle name="_EuroNet_List Price Template (1)_Ducting Cost Sheet 2" xfId="650"/>
    <cellStyle name="_fas sample 61221" xfId="651"/>
    <cellStyle name="_fas sample 61221 2" xfId="652"/>
    <cellStyle name="_fas sample 61221_AHU LOW SIDE BOQ-Working" xfId="653"/>
    <cellStyle name="_fas sample 61221_AHU LOW SIDE BOQ-Working 2" xfId="654"/>
    <cellStyle name="_fas sample 61221_Ducting Cost Sheet" xfId="655"/>
    <cellStyle name="_fas sample 61221_Ducting Cost Sheet 2" xfId="656"/>
    <cellStyle name="_FAS TNQ MEC 60710" xfId="657"/>
    <cellStyle name="_FDI Care  - Estimate  - Safety Security- 12 11 08 -Ver C" xfId="658"/>
    <cellStyle name="_FDI Care  - Estimate  - Safety Security- 12 11 08 -Ver C 2" xfId="659"/>
    <cellStyle name="_Fid-TD-BOQ-INERGEN-Addendum" xfId="660"/>
    <cellStyle name="_Fid-TD-BOQ-LVSecurity-Basement" xfId="661"/>
    <cellStyle name="_Final Offer_ CRISIL" xfId="662"/>
    <cellStyle name="_Fire and security costing for Share Khan at Parel" xfId="663"/>
    <cellStyle name="_Fire and security costing for Share Khan at Parel 2" xfId="664"/>
    <cellStyle name="_Fire and security costing for Share Khan at Parel_AHU LOW SIDE BOQ-Working" xfId="665"/>
    <cellStyle name="_Fire and security costing for Share Khan at Parel_AHU LOW SIDE BOQ-Working 2" xfId="666"/>
    <cellStyle name="_Fire and security costing for Share Khan at Parel_Ducting Cost Sheet" xfId="667"/>
    <cellStyle name="_Fire and security costing for Share Khan at Parel_Ducting Cost Sheet 2" xfId="668"/>
    <cellStyle name="_FM 200 Requirement (1)" xfId="669"/>
    <cellStyle name="_FM-200 BUGETORY QOUTE" xfId="670"/>
    <cellStyle name="_FM-200 BUGETORY QOUTE 2" xfId="671"/>
    <cellStyle name="_FM-200 BUGETORY QOUTE_AHU LOW SIDE BOQ-Working" xfId="672"/>
    <cellStyle name="_FM-200 BUGETORY QOUTE_AHU LOW SIDE BOQ-Working 2" xfId="673"/>
    <cellStyle name="_FM-200 BUGETORY QOUTE_Ducting Cost Sheet" xfId="674"/>
    <cellStyle name="_FM-200 BUGETORY QOUTE_Ducting Cost Sheet 2" xfId="675"/>
    <cellStyle name="_Garden Reach_Kolkata-22.08.08" xfId="676"/>
    <cellStyle name="_Garden Reach_Kolkata-22.08.08 2" xfId="677"/>
    <cellStyle name="_Garden Reach_Kolkata-22.08.08 2 2" xfId="678"/>
    <cellStyle name="_Garden Reach_Kolkata-22.08.08 3" xfId="679"/>
    <cellStyle name="_Gateway - Pune(BMS)- 17.12.07" xfId="680"/>
    <cellStyle name="_Gateway - Pune(BMS)- 17.12.07 2" xfId="681"/>
    <cellStyle name="_Gateway - Pune(BMS)- 17.12.07_AHU LOW SIDE BOQ-Working" xfId="682"/>
    <cellStyle name="_Gateway - Pune(BMS)- 17.12.07_AHU LOW SIDE BOQ-Working 2" xfId="683"/>
    <cellStyle name="_Gateway - Pune(BMS)- 17.12.07_Ducting Cost Sheet" xfId="684"/>
    <cellStyle name="_Gateway - Pune(BMS)- 17.12.07_Ducting Cost Sheet 2" xfId="685"/>
    <cellStyle name="_Gateway - Pune(BMS)- 23.06.08PCS" xfId="686"/>
    <cellStyle name="_Gateway - Pune(BMS)- 23.06.08PCS 2" xfId="687"/>
    <cellStyle name="_Gateway - Pune(BMS)- 23.06.08PCS_AHU LOW SIDE BOQ-Working" xfId="688"/>
    <cellStyle name="_Gateway - Pune(BMS)- 23.06.08PCS_AHU LOW SIDE BOQ-Working 2" xfId="689"/>
    <cellStyle name="_Gateway - Pune(BMS)- 23.06.08PCS_Ducting Cost Sheet" xfId="690"/>
    <cellStyle name="_Gateway - Pune(BMS)- 23.06.08PCS_Ducting Cost Sheet 2" xfId="691"/>
    <cellStyle name="_Gateway Spectral-Tech" xfId="692"/>
    <cellStyle name="_Gateway Spectral-Tech 2" xfId="693"/>
    <cellStyle name="_Gateway Spectral-Tech_AHU LOW SIDE BOQ-Working" xfId="694"/>
    <cellStyle name="_Gateway Spectral-Tech_AHU LOW SIDE BOQ-Working 2" xfId="695"/>
    <cellStyle name="_Gateway Spectral-Tech_Ducting Cost Sheet" xfId="696"/>
    <cellStyle name="_Gateway Spectral-Tech_Ducting Cost Sheet 2" xfId="697"/>
    <cellStyle name="_Gayatri Park-Hyd-24-12-08" xfId="698"/>
    <cellStyle name="_Gayatri Park-Hyd-24-12-08 2" xfId="699"/>
    <cellStyle name="_Gayatri Park-Hyd-24-12-08_AHU LOW SIDE BOQ-Working" xfId="700"/>
    <cellStyle name="_Gayatri Park-Hyd-24-12-08_AHU LOW SIDE BOQ-Working 2" xfId="701"/>
    <cellStyle name="_Gayatri Park-Hyd-24-12-08_Ducting Cost Sheet" xfId="702"/>
    <cellStyle name="_Gayatri Park-Hyd-24-12-08_Ducting Cost Sheet 2" xfId="703"/>
    <cellStyle name="_GE Concore 03.01.2006" xfId="704"/>
    <cellStyle name="_GE Concore 03.01.2006 2" xfId="705"/>
    <cellStyle name="_GE Concore 03.01.2006_AHU LOW SIDE BOQ-Working" xfId="706"/>
    <cellStyle name="_GE Concore 03.01.2006_AHU LOW SIDE BOQ-Working 2" xfId="707"/>
    <cellStyle name="_GE Concore 03.01.2006_Ducting Cost Sheet" xfId="708"/>
    <cellStyle name="_GE Concore 03.01.2006_Ducting Cost Sheet 2" xfId="709"/>
    <cellStyle name="_General BMS" xfId="710"/>
    <cellStyle name="_General BMS $" xfId="711"/>
    <cellStyle name="_General BMS $ 2" xfId="712"/>
    <cellStyle name="_General BMS $_AHU LOW SIDE BOQ-Working" xfId="713"/>
    <cellStyle name="_General BMS $_AHU LOW SIDE BOQ-Working 2" xfId="714"/>
    <cellStyle name="_General BMS $_Ducting Cost Sheet" xfId="715"/>
    <cellStyle name="_General BMS $_Ducting Cost Sheet 2" xfId="716"/>
    <cellStyle name="_General BMS 07" xfId="717"/>
    <cellStyle name="_General BMS 07 2" xfId="718"/>
    <cellStyle name="_General BMS 07_AHU LOW SIDE BOQ-Working" xfId="719"/>
    <cellStyle name="_General BMS 07_AHU LOW SIDE BOQ-Working 2" xfId="720"/>
    <cellStyle name="_General BMS 07_Ducting Cost Sheet" xfId="721"/>
    <cellStyle name="_General BMS 07_Ducting Cost Sheet 2" xfId="722"/>
    <cellStyle name="_General BMS 2" xfId="723"/>
    <cellStyle name="_General BMS_AHU LOW SIDE BOQ-Working" xfId="724"/>
    <cellStyle name="_General BMS_AHU LOW SIDE BOQ-Working 2" xfId="725"/>
    <cellStyle name="_General BMS_Ducting Cost Sheet" xfId="726"/>
    <cellStyle name="_General BMS_Ducting Cost Sheet 2" xfId="727"/>
    <cellStyle name="_General Rs with sbt sft" xfId="728"/>
    <cellStyle name="_General WLD" xfId="729"/>
    <cellStyle name="_General WLD 2" xfId="730"/>
    <cellStyle name="_General WLD_AHU LOW SIDE BOQ-Working" xfId="731"/>
    <cellStyle name="_General WLD_AHU LOW SIDE BOQ-Working 2" xfId="732"/>
    <cellStyle name="_General WLD_Ducting Cost Sheet" xfId="733"/>
    <cellStyle name="_General WLD_Ducting Cost Sheet 2" xfId="734"/>
    <cellStyle name="_Genpact Sector - 30.09.06" xfId="735"/>
    <cellStyle name="_Genysis AFAS 19.08.06" xfId="736"/>
    <cellStyle name="_Global (Harayana) 16.11.05" xfId="737"/>
    <cellStyle name="_Global Hospital  - 16.10.07" xfId="738"/>
    <cellStyle name="_Global Hospital  - 16.10.07 2" xfId="739"/>
    <cellStyle name="_Global Hospital  - 16.10.07_AHU LOW SIDE BOQ-Working" xfId="740"/>
    <cellStyle name="_Global Hospital  - 16.10.07_AHU LOW SIDE BOQ-Working 2" xfId="741"/>
    <cellStyle name="_Global Hospital  - 16.10.07_Ducting Cost Sheet" xfId="742"/>
    <cellStyle name="_Global Hospital  - 16.10.07_Ducting Cost Sheet 2" xfId="743"/>
    <cellStyle name="_GNFC - Vesda - 25.01.07" xfId="744"/>
    <cellStyle name="_GNFC , Mini datacenter - 17.01.08,e-mail" xfId="745"/>
    <cellStyle name="_GNFC , Mini datacenter - 17.01.08,e-mail 2" xfId="746"/>
    <cellStyle name="_GNFC , Mini datacenter - 17.01.08,e-mail_AHU LOW SIDE BOQ-Working" xfId="747"/>
    <cellStyle name="_GNFC , Mini datacenter - 17.01.08,e-mail_AHU LOW SIDE BOQ-Working 2" xfId="748"/>
    <cellStyle name="_GNFC , Mini datacenter - 17.01.08,e-mail_Ducting Cost Sheet" xfId="749"/>
    <cellStyle name="_GNFC , Mini datacenter - 17.01.08,e-mail_Ducting Cost Sheet 2" xfId="750"/>
    <cellStyle name="_GNFC-RFP-BMS-17.01.08-mail" xfId="751"/>
    <cellStyle name="_Grasim Industries-R0-AFAS-19.01.08" xfId="752"/>
    <cellStyle name="_Grasim Industries-R0-AFAS-19.01.08 2" xfId="753"/>
    <cellStyle name="_Grasim Industries-R0-AFAS-19.01.08_AHU LOW SIDE BOQ-Working" xfId="754"/>
    <cellStyle name="_Grasim Industries-R0-AFAS-19.01.08_AHU LOW SIDE BOQ-Working 2" xfId="755"/>
    <cellStyle name="_Grasim Industries-R0-AFAS-19.01.08_Ducting Cost Sheet" xfId="756"/>
    <cellStyle name="_Grasim Industries-R0-AFAS-19.01.08_Ducting Cost Sheet 2" xfId="757"/>
    <cellStyle name="_Havells India Ltd_V602569" xfId="758"/>
    <cellStyle name="_Havells India Ltd_V602569 2" xfId="759"/>
    <cellStyle name="_Havells India Ltd_V602569_AHU LOW SIDE BOQ-Working" xfId="760"/>
    <cellStyle name="_Havells India Ltd_V602569_AHU LOW SIDE BOQ-Working 2" xfId="761"/>
    <cellStyle name="_Havells India Ltd_V602569_Ducting Cost Sheet" xfId="762"/>
    <cellStyle name="_Havells India Ltd_V602569_Ducting Cost Sheet 2" xfId="763"/>
    <cellStyle name="_Hilton Hotel - 14.03.08" xfId="764"/>
    <cellStyle name="_Hiranandani Builders (Kensington) - 06.06.07R2" xfId="765"/>
    <cellStyle name="_HYD AIRPORT -R2 - 08-09-05 - SOFT" xfId="766"/>
    <cellStyle name="_HYD AIRPORT -R2 - 08-09-05 - SOFT 2" xfId="767"/>
    <cellStyle name="_IBM Data Center - 15.07.06" xfId="768"/>
    <cellStyle name="_IBM Data Centre - 27.09.06,e-mail" xfId="769"/>
    <cellStyle name="_IBM Data Centre - 27.09.06,e-mail 2" xfId="770"/>
    <cellStyle name="_IBM Data Centre - 27.09.06,e-mail_AHU LOW SIDE BOQ-Working" xfId="771"/>
    <cellStyle name="_IBM Data Centre - 27.09.06,e-mail_AHU LOW SIDE BOQ-Working 2" xfId="772"/>
    <cellStyle name="_IBM Data Centre - 27.09.06,e-mail_Ducting Cost Sheet" xfId="773"/>
    <cellStyle name="_IBM Data Centre - 27.09.06,e-mail_Ducting Cost Sheet 2" xfId="774"/>
    <cellStyle name="_IBM K Block - Manyatta" xfId="775"/>
    <cellStyle name="_IBM K Block - Manyatta 2" xfId="776"/>
    <cellStyle name="_IBM K Block - Manyatta_AHU LOW SIDE BOQ-Working" xfId="777"/>
    <cellStyle name="_IBM K Block - Manyatta_AHU LOW SIDE BOQ-Working 2" xfId="778"/>
    <cellStyle name="_IBM K Block - Manyatta_Ducting Cost Sheet" xfId="779"/>
    <cellStyle name="_IBM K Block - Manyatta_Ducting Cost Sheet 2" xfId="780"/>
    <cellStyle name="_IBM Manyata 1.4.06" xfId="781"/>
    <cellStyle name="_IBM-datacentre-28.09.06" xfId="782"/>
    <cellStyle name="_IBM-RFP-2008-RD-170,Pune-14.10.08" xfId="783"/>
    <cellStyle name="_IBM-RFP-2008-RD-170,Pune-14.10.08 2" xfId="784"/>
    <cellStyle name="_IBMS BOQ" xfId="785"/>
    <cellStyle name="_IBMS BOQ 2" xfId="786"/>
    <cellStyle name="_IBMS BOQ_AHU LOW SIDE BOQ-Working" xfId="787"/>
    <cellStyle name="_IBMS BOQ_AHU LOW SIDE BOQ-Working 2" xfId="788"/>
    <cellStyle name="_IBMS BOQ_Ducting Cost Sheet" xfId="789"/>
    <cellStyle name="_IBMS BOQ_Ducting Cost Sheet 2" xfId="790"/>
    <cellStyle name="_IDC chennai - 30.03.06" xfId="791"/>
    <cellStyle name="_ILMS Cost Case v1.1" xfId="792"/>
    <cellStyle name="_ILMS Cost Case v1.1 2" xfId="793"/>
    <cellStyle name="_ILMS cost case-MA" xfId="794"/>
    <cellStyle name="_ILMS cost case-MA 2" xfId="795"/>
    <cellStyle name="_ILMS_Consolidated2806" xfId="796"/>
    <cellStyle name="_ILMS_Consolidated2806 2" xfId="797"/>
    <cellStyle name="_ILMS_Consolidated2806_AHU LOW SIDE BOQ-Working" xfId="798"/>
    <cellStyle name="_ILMS_Consolidated2806_AHU LOW SIDE BOQ-Working 2" xfId="799"/>
    <cellStyle name="_ILMS_Consolidated2806_Ducting Cost Sheet" xfId="800"/>
    <cellStyle name="_ILMS_Consolidated2806_Ducting Cost Sheet 2" xfId="801"/>
    <cellStyle name="_Incubation Center for Muthoot,Kochi-28.04.06" xfId="802"/>
    <cellStyle name="_Incubation Center for Muthoot,Kochi-28.04.06 2" xfId="803"/>
    <cellStyle name="_Incubation Center for Muthoot,Kochi-28.04.06_AHU LOW SIDE BOQ-Working" xfId="804"/>
    <cellStyle name="_Incubation Center for Muthoot,Kochi-28.04.06_AHU LOW SIDE BOQ-Working 2" xfId="805"/>
    <cellStyle name="_Incubation Center for Muthoot,Kochi-28.04.06_Ducting Cost Sheet" xfId="806"/>
    <cellStyle name="_Incubation Center for Muthoot,Kochi-28.04.06_Ducting Cost Sheet 2" xfId="807"/>
    <cellStyle name="_Integra T 28.12.05 " xfId="808"/>
    <cellStyle name="_Intelenet - 4th Floor RRP 05.01.07" xfId="809"/>
    <cellStyle name="_Intelenet - 4th Floor RRP 05.01.07 2" xfId="810"/>
    <cellStyle name="_Intelenet - 4th Floor RRP 05.01.07_AHU LOW SIDE BOQ-Working" xfId="811"/>
    <cellStyle name="_Intelenet - 4th Floor RRP 05.01.07_AHU LOW SIDE BOQ-Working 2" xfId="812"/>
    <cellStyle name="_Intelenet - 4th Floor RRP 05.01.07_Ducting Cost Sheet" xfId="813"/>
    <cellStyle name="_Intelenet - 4th Floor RRP 05.01.07_Ducting Cost Sheet 2" xfId="814"/>
    <cellStyle name="_Intelenet-Spk - 01.08.06.R2(Increase 10%)" xfId="815"/>
    <cellStyle name="_Intellivate-16.09.06" xfId="816"/>
    <cellStyle name="_Interiors" xfId="817"/>
    <cellStyle name="_IO List" xfId="818"/>
    <cellStyle name="_IO List &amp; Contoller" xfId="819"/>
    <cellStyle name="_IO List &amp; Contoller 2" xfId="820"/>
    <cellStyle name="_IO List &amp; Contoller_AHU LOW SIDE BOQ-Working" xfId="821"/>
    <cellStyle name="_IO List &amp; Contoller_AHU LOW SIDE BOQ-Working 2" xfId="822"/>
    <cellStyle name="_IO List &amp; Contoller_Ducting Cost Sheet" xfId="823"/>
    <cellStyle name="_IO List &amp; Contoller_Ducting Cost Sheet 2" xfId="824"/>
    <cellStyle name="_IO List 2" xfId="825"/>
    <cellStyle name="_IO- List price" xfId="826"/>
    <cellStyle name="_IO- List price 2" xfId="827"/>
    <cellStyle name="_IO- List price_AHU LOW SIDE BOQ-Working" xfId="828"/>
    <cellStyle name="_IO- List price_AHU LOW SIDE BOQ-Working 2" xfId="829"/>
    <cellStyle name="_IO- List price_Ducting Cost Sheet" xfId="830"/>
    <cellStyle name="_IO- List price_Ducting Cost Sheet 2" xfId="831"/>
    <cellStyle name="_IO List_AHU LOW SIDE BOQ-Working" xfId="832"/>
    <cellStyle name="_IO List_AHU LOW SIDE BOQ-Working 2" xfId="833"/>
    <cellStyle name="_IO List_Ducting Cost Sheet" xfId="834"/>
    <cellStyle name="_IO List_Ducting Cost Sheet 2" xfId="835"/>
    <cellStyle name="_IO Summary" xfId="836"/>
    <cellStyle name="_IO Summary 2" xfId="837"/>
    <cellStyle name="_ISRO-Bhopal- 30.05.06" xfId="838"/>
    <cellStyle name="_ISRO-Bhopal- 30.05.06 2" xfId="839"/>
    <cellStyle name="_ISRO-Bhopal- 30.05.06_AHU LOW SIDE BOQ-Working" xfId="840"/>
    <cellStyle name="_ISRO-Bhopal- 30.05.06_AHU LOW SIDE BOQ-Working 2" xfId="841"/>
    <cellStyle name="_ISRO-Bhopal- 30.05.06_Ducting Cost Sheet" xfId="842"/>
    <cellStyle name="_ISRO-Bhopal- 30.05.06_Ducting Cost Sheet 2" xfId="843"/>
    <cellStyle name="_ITC Windsor Manor - 23.05.07" xfId="844"/>
    <cellStyle name="_IVY Comptech FAS,PAS,ACS,CCTV,RRS 11.07.06" xfId="845"/>
    <cellStyle name="_IVY Comptech FAS,PAS,ACS,CCTV,RRS 11.07.06 2" xfId="846"/>
    <cellStyle name="_IVY Comptech FAS,PAS,ACS,CCTV,RRS 11.07.06_AHU LOW SIDE BOQ-Working" xfId="847"/>
    <cellStyle name="_IVY Comptech FAS,PAS,ACS,CCTV,RRS 11.07.06_AHU LOW SIDE BOQ-Working 2" xfId="848"/>
    <cellStyle name="_IVY Comptech FAS,PAS,ACS,CCTV,RRS 11.07.06_Ducting Cost Sheet" xfId="849"/>
    <cellStyle name="_IVY Comptech FAS,PAS,ACS,CCTV,RRS 11.07.06_Ducting Cost Sheet 2" xfId="850"/>
    <cellStyle name="_JEWELEX INDIA PVT LTD-29.07.08" xfId="851"/>
    <cellStyle name="_Karan Construction-10.08.06-rev" xfId="852"/>
    <cellStyle name="_Karan Construction-10.08.06-rev 2" xfId="853"/>
    <cellStyle name="_Karan Construction-10.08.06-rev_AHU LOW SIDE BOQ-Working" xfId="854"/>
    <cellStyle name="_Karan Construction-10.08.06-rev_AHU LOW SIDE BOQ-Working 2" xfId="855"/>
    <cellStyle name="_Karan Construction-10.08.06-rev_Ducting Cost Sheet" xfId="856"/>
    <cellStyle name="_Karan Construction-10.08.06-rev_Ducting Cost Sheet 2" xfId="857"/>
    <cellStyle name="_KFC MYSORE -FIRE SPRINKLER BOQ-22-06-08-R1" xfId="858"/>
    <cellStyle name="_KFC MYSORE -FIRE SPRINKLER BOQ-22-06-08-R1 2" xfId="859"/>
    <cellStyle name="_KFC MYSORE -FIRE SPRINKLER BOQ-22-06-08-R1 2 2" xfId="860"/>
    <cellStyle name="_KFC MYSORE -FIRE SPRINKLER BOQ-22-06-08-R1 3" xfId="861"/>
    <cellStyle name="_KG 360 - Qpro 6.6.06 r1" xfId="862"/>
    <cellStyle name="_KLJ house - prithvi sound_18 05 07" xfId="863"/>
    <cellStyle name="_KLJ house - prithvi sound_18 05 07 2" xfId="864"/>
    <cellStyle name="_KLJ house - prithvi sound_18 05 07_AHU LOW SIDE BOQ-Working" xfId="865"/>
    <cellStyle name="_KLJ house - prithvi sound_18 05 07_AHU LOW SIDE BOQ-Working 2" xfId="866"/>
    <cellStyle name="_KLJ house - prithvi sound_18 05 07_Ducting Cost Sheet" xfId="867"/>
    <cellStyle name="_KLJ house - prithvi sound_18 05 07_Ducting Cost Sheet 2" xfId="868"/>
    <cellStyle name="_KLJ house -prithvi sound_31 05 07- R5 - opt1" xfId="869"/>
    <cellStyle name="_KLJ house -prithvi sound_31 05 07- R5 - opt1 2" xfId="870"/>
    <cellStyle name="_KLJ house -prithvi sound_31 05 07- R5 - opt1_AHU LOW SIDE BOQ-Working" xfId="871"/>
    <cellStyle name="_KLJ house -prithvi sound_31 05 07- R5 - opt1_AHU LOW SIDE BOQ-Working 2" xfId="872"/>
    <cellStyle name="_KLJ house -prithvi sound_31 05 07- R5 - opt1_Ducting Cost Sheet" xfId="873"/>
    <cellStyle name="_KLJ house -prithvi sound_31 05 07- R5 - opt1_Ducting Cost Sheet 2" xfId="874"/>
    <cellStyle name="_KMC 23 Oct 06" xfId="875"/>
    <cellStyle name="_KMC 23 Oct 06 2" xfId="876"/>
    <cellStyle name="_KMC 23 Oct 06_AHU LOW SIDE BOQ-Working" xfId="877"/>
    <cellStyle name="_KMC 23 Oct 06_AHU LOW SIDE BOQ-Working 2" xfId="878"/>
    <cellStyle name="_KMC 23 Oct 06_Ducting Cost Sheet" xfId="879"/>
    <cellStyle name="_KMC 23 Oct 06_Ducting Cost Sheet 2" xfId="880"/>
    <cellStyle name="_KRCD ACS 25.09.06 option-2" xfId="881"/>
    <cellStyle name="_Kris 60331 m" xfId="882"/>
    <cellStyle name="_L &amp; T _ MYSORE_EXTERNAL WORKS_R1" xfId="883"/>
    <cellStyle name="_L &amp; T _ MYSORE_EXTERNAL WORKS_R1 2" xfId="884"/>
    <cellStyle name="_L &amp; T _ MYSORE_EXTERNAL WORKS_R1 OFFER 15.03.07" xfId="885"/>
    <cellStyle name="_L &amp; T _ MYSORE_EXTERNAL WORKS_R1 OFFER 15.03.07 2" xfId="886"/>
    <cellStyle name="_L &amp; T Mysore_LIGHTING MANAGEMENT_BOQ addendum offer 21.03.07 (1)" xfId="887"/>
    <cellStyle name="_L &amp; T Mysore_LIGHTING MANAGEMENT_BOQ addendum offer 21.03.07 (1) 2" xfId="888"/>
    <cellStyle name="_L&amp;T Executive Guest House -BOQmysore_ELEC_OFFER 20-2-07" xfId="889"/>
    <cellStyle name="_L&amp;T Executive Guest House -BOQmysore_ELEC_OFFER 20-2-07 2" xfId="890"/>
    <cellStyle name="_L&amp;T Sports Complex -BOQmysore_ELEC_OFFER 20-2-07" xfId="891"/>
    <cellStyle name="_L&amp;T Sports Complex -BOQmysore_ELEC_OFFER 20-2-07 2" xfId="892"/>
    <cellStyle name="_L_T_Executive_Guest_House__BOQmysore_ELEC_14_2_07" xfId="893"/>
    <cellStyle name="_L_T_Executive_Guest_House__BOQmysore_ELEC_14_2_07 2" xfId="894"/>
    <cellStyle name="_L_T_Executive_Guest_House__BOQmysore_ELEC_14_2_07 OFFER 15.03.07" xfId="895"/>
    <cellStyle name="_L_T_Executive_Guest_House__BOQmysore_ELEC_14_2_07 OFFER 15.03.07 2" xfId="896"/>
    <cellStyle name="_L_T_Sports_Complex__BOQmysore_ELEC_14_2_07" xfId="897"/>
    <cellStyle name="_L_T_Sports_Complex__BOQmysore_ELEC_14_2_07 2" xfId="898"/>
    <cellStyle name="_L_T_Sports_Complex__BOQmysore_ELEC_14_2_07 OFFER 15.03.07" xfId="899"/>
    <cellStyle name="_L_T_Sports_Complex__BOQmysore_ELEC_14_2_07 OFFER 15.03.07 2" xfId="900"/>
    <cellStyle name="_Lakshmi Textiles - 17.01.08" xfId="901"/>
    <cellStyle name="_Lakshmi Textiles - 17.01.08 2" xfId="902"/>
    <cellStyle name="_Lakshmi Textiles - 17.01.08_AHU LOW SIDE BOQ-Working" xfId="903"/>
    <cellStyle name="_Lakshmi Textiles - 17.01.08_AHU LOW SIDE BOQ-Working 2" xfId="904"/>
    <cellStyle name="_Lakshmi Textiles - 17.01.08_Ducting Cost Sheet" xfId="905"/>
    <cellStyle name="_Lakshmi Textiles - 17.01.08_Ducting Cost Sheet 2" xfId="906"/>
    <cellStyle name="_LAURUS LABS LIMITED" xfId="907"/>
    <cellStyle name="_Logitechpark-12.09.05.xls-MAIL" xfId="908"/>
    <cellStyle name="_Lonavla Biyani 80205 pps crown" xfId="909"/>
    <cellStyle name="_Lonavla Biyani 80205 pps crown 2" xfId="910"/>
    <cellStyle name="_Lonavla Biyani 80205 pps crown_AHU LOW SIDE BOQ-Working" xfId="911"/>
    <cellStyle name="_Lonavla Biyani 80205 pps crown_AHU LOW SIDE BOQ-Working 2" xfId="912"/>
    <cellStyle name="_Lonavla Biyani 80205 pps crown_Ducting Cost Sheet" xfId="913"/>
    <cellStyle name="_Lonavla Biyani 80205 pps crown_Ducting Cost Sheet 2" xfId="914"/>
    <cellStyle name="_Lucas 60919 VDP wct" xfId="915"/>
    <cellStyle name="_Lulu Hotel &amp; shop (BMS) - 12.12.07" xfId="916"/>
    <cellStyle name="_Lulu mall - 30.11.07" xfId="917"/>
    <cellStyle name="_Lulu mall - 30.11.07 2" xfId="918"/>
    <cellStyle name="_Lulu mall - 30.11.07_AHU LOW SIDE BOQ-Working" xfId="919"/>
    <cellStyle name="_Lulu mall - 30.11.07_AHU LOW SIDE BOQ-Working 2" xfId="920"/>
    <cellStyle name="_Lulu mall - 30.11.07_Ducting Cost Sheet" xfId="921"/>
    <cellStyle name="_Lulu mall - 30.11.07_Ducting Cost Sheet 2" xfId="922"/>
    <cellStyle name="_M5E1" xfId="923"/>
    <cellStyle name="_Mahalingam Associates M 080313" xfId="924"/>
    <cellStyle name="_MAS Active-03.10.06" xfId="925"/>
    <cellStyle name="_Mastek Mahape -09.05.06" xfId="926"/>
    <cellStyle name="_Measurement" xfId="927"/>
    <cellStyle name="_Measurement 2" xfId="928"/>
    <cellStyle name="_Menzies Aviation for CCCL 61229" xfId="929"/>
    <cellStyle name="_MMR Vaccine Facility - 26.11.07" xfId="930"/>
    <cellStyle name="_MMR Vaccine Facility - 26.11.07 2" xfId="931"/>
    <cellStyle name="_MMR Vaccine Facility - 26.11.07_AHU LOW SIDE BOQ-Working" xfId="932"/>
    <cellStyle name="_MMR Vaccine Facility - 26.11.07_AHU LOW SIDE BOQ-Working 2" xfId="933"/>
    <cellStyle name="_MMR Vaccine Facility - 26.11.07_Ducting Cost Sheet" xfId="934"/>
    <cellStyle name="_MMR Vaccine Facility - 26.11.07_Ducting Cost Sheet 2" xfId="935"/>
    <cellStyle name="_Moolchand Hospital- s125 - 05.01.2007" xfId="936"/>
    <cellStyle name="_Mundra Commercial Airport-10-06-08" xfId="937"/>
    <cellStyle name="_Mundra Commercial Airport-10-06-08 2" xfId="938"/>
    <cellStyle name="_Mundra Commercial Airport-10-06-08_AHU LOW SIDE BOQ-Working" xfId="939"/>
    <cellStyle name="_Mundra Commercial Airport-10-06-08_AHU LOW SIDE BOQ-Working 2" xfId="940"/>
    <cellStyle name="_Mundra Commercial Airport-10-06-08_Ducting Cost Sheet" xfId="941"/>
    <cellStyle name="_Mundra Commercial Airport-10-06-08_Ducting Cost Sheet 2" xfId="942"/>
    <cellStyle name="_Naval Aircraft 70726" xfId="943"/>
    <cellStyle name="_Naval Aircraft 70726 2" xfId="944"/>
    <cellStyle name="_Naval Aircraft 70726_AHU LOW SIDE BOQ-Working" xfId="945"/>
    <cellStyle name="_Naval Aircraft 70726_AHU LOW SIDE BOQ-Working 2" xfId="946"/>
    <cellStyle name="_Naval Aircraft 70726_Ducting Cost Sheet" xfId="947"/>
    <cellStyle name="_Naval Aircraft 70726_Ducting Cost Sheet 2" xfId="948"/>
    <cellStyle name="_New India Assurance 60724" xfId="949"/>
    <cellStyle name="_New India Assurance 60724 2" xfId="950"/>
    <cellStyle name="_New India Assurance 60724_AHU LOW SIDE BOQ-Working" xfId="951"/>
    <cellStyle name="_New India Assurance 60724_AHU LOW SIDE BOQ-Working 2" xfId="952"/>
    <cellStyle name="_New India Assurance 60724_Ducting Cost Sheet" xfId="953"/>
    <cellStyle name="_New India Assurance 60724_Ducting Cost Sheet 2" xfId="954"/>
    <cellStyle name="_NIC_Storage_Aug06" xfId="955"/>
    <cellStyle name="_NIC_Storage_Aug06 2" xfId="956"/>
    <cellStyle name="_NIC_Storage_Aug06_AHU LOW SIDE BOQ-Working" xfId="957"/>
    <cellStyle name="_NIC_Storage_Aug06_AHU LOW SIDE BOQ-Working 2" xfId="958"/>
    <cellStyle name="_NIC_Storage_Aug06_Ducting Cost Sheet" xfId="959"/>
    <cellStyle name="_NIC_Storage_Aug06_Ducting Cost Sheet 2" xfId="960"/>
    <cellStyle name="_Nirlon Knowledge Park - Full working File" xfId="961"/>
    <cellStyle name="_Nirlon Knowledge Park - Full working File 2" xfId="962"/>
    <cellStyle name="_Nirlon Knowledge Park - Full working File_AHU LOW SIDE BOQ-Working" xfId="963"/>
    <cellStyle name="_Nirlon Knowledge Park - Full working File_AHU LOW SIDE BOQ-Working 2" xfId="964"/>
    <cellStyle name="_Nirlon Knowledge Park - Full working File_Ducting Cost Sheet" xfId="965"/>
    <cellStyle name="_Nirlon Knowledge Park - Full working File_Ducting Cost Sheet 2" xfId="966"/>
    <cellStyle name="_Nokia Foxconn Ph II - IBMS - 13.03.07 R1" xfId="967"/>
    <cellStyle name="_Nokia Foxconn Ph II - IBMS - 13.03.07 R1 2" xfId="968"/>
    <cellStyle name="_Nokia Foxconn Ph II - IBMS - 13.03.07 R1_AHU LOW SIDE BOQ-Working" xfId="969"/>
    <cellStyle name="_Nokia Foxconn Ph II - IBMS - 13.03.07 R1_AHU LOW SIDE BOQ-Working 2" xfId="970"/>
    <cellStyle name="_Nokia Foxconn Ph II - IBMS - 13.03.07 R1_Ducting Cost Sheet" xfId="971"/>
    <cellStyle name="_Nokia Foxconn Ph II - IBMS - 13.03.07 R1_Ducting Cost Sheet 2" xfId="972"/>
    <cellStyle name="_Nokia Siemens BMS 27.09.07" xfId="973"/>
    <cellStyle name="_NOKIA-BMS-BOQ-28.09.2007" xfId="974"/>
    <cellStyle name="_NTPC  - IBM 23.05.06 Argon" xfId="975"/>
    <cellStyle name="_NTPC  - IBM 23.05.06 Argon 2" xfId="976"/>
    <cellStyle name="_NTPC  - IBM 23.05.06 Argon_AHU LOW SIDE BOQ-Working" xfId="977"/>
    <cellStyle name="_NTPC  - IBM 23.05.06 Argon_AHU LOW SIDE BOQ-Working 2" xfId="978"/>
    <cellStyle name="_NTPC  - IBM 23.05.06 Argon_Ducting Cost Sheet" xfId="979"/>
    <cellStyle name="_NTPC  - IBM 23.05.06 Argon_Ducting Cost Sheet 2" xfId="980"/>
    <cellStyle name="_NTPC -Noida-R3-23.05.06" xfId="981"/>
    <cellStyle name="_NTPC -Noida-R3-23.05.06 2" xfId="982"/>
    <cellStyle name="_NTPC -Noida-R3-23.05.06_AHU LOW SIDE BOQ-Working" xfId="983"/>
    <cellStyle name="_NTPC -Noida-R3-23.05.06_AHU LOW SIDE BOQ-Working 2" xfId="984"/>
    <cellStyle name="_NTPC -Noida-R3-23.05.06_Ducting Cost Sheet" xfId="985"/>
    <cellStyle name="_NTPC -Noida-R3-23.05.06_Ducting Cost Sheet 2" xfId="986"/>
    <cellStyle name="_NTPC-21-December-2006" xfId="987"/>
    <cellStyle name="_NTPC-21-December-2006 2" xfId="988"/>
    <cellStyle name="_NTPC-21-December-2006_AHU LOW SIDE BOQ-Working" xfId="989"/>
    <cellStyle name="_NTPC-21-December-2006_AHU LOW SIDE BOQ-Working 2" xfId="990"/>
    <cellStyle name="_NTPC-21-December-2006_Ducting Cost Sheet" xfId="991"/>
    <cellStyle name="_NTPC-21-December-2006_Ducting Cost Sheet 2" xfId="992"/>
    <cellStyle name="_Office Tiger - 4th Floor  - SIII - 04.06.08" xfId="993"/>
    <cellStyle name="_Office Tiger - 4th Floor  - SIII - 04.06.08 2" xfId="994"/>
    <cellStyle name="_Office Tiger - 4th Floor  - SIII - 04.06.08_AHU LOW SIDE BOQ-Working" xfId="995"/>
    <cellStyle name="_Office Tiger - 4th Floor  - SIII - 04.06.08_AHU LOW SIDE BOQ-Working 2" xfId="996"/>
    <cellStyle name="_Office Tiger - 4th Floor  - SIII - 04.06.08_Ducting Cost Sheet" xfId="997"/>
    <cellStyle name="_Office Tiger - 4th Floor  - SIII - 04.06.08_Ducting Cost Sheet 2" xfId="998"/>
    <cellStyle name="_Office Tiger RA puram 61030" xfId="999"/>
    <cellStyle name="_Office Tiger RA puram 61030 2" xfId="1000"/>
    <cellStyle name="_Office Tiger RA puram 61030_AHU LOW SIDE BOQ-Working" xfId="1001"/>
    <cellStyle name="_Office Tiger RA puram 61030_AHU LOW SIDE BOQ-Working 2" xfId="1002"/>
    <cellStyle name="_Office Tiger RA puram 61030_Ducting Cost Sheet" xfId="1003"/>
    <cellStyle name="_Office Tiger RA puram 61030_Ducting Cost Sheet 2" xfId="1004"/>
    <cellStyle name="_Oii-Sec(ACS&amp;CCTV)-Bill of Quantities-R3- 20.3.09" xfId="1005"/>
    <cellStyle name="_Oii-Sec(ACS&amp;CCTV)-Bill of Quantities-R3- 20.3.09 2" xfId="1006"/>
    <cellStyle name="_Oil India, Delhi, DC-31.10.08-R1" xfId="1007"/>
    <cellStyle name="_OMS COST CASE Version 2 8th November 20005 QA1 " xfId="1008"/>
    <cellStyle name="_ONGC - 28.03.08" xfId="1009"/>
    <cellStyle name="_ONGC CCCL-FAS-26-03-08" xfId="1010"/>
    <cellStyle name="_ONGC CCCL-FAS-26-03-08 2" xfId="1011"/>
    <cellStyle name="_ONGC CCCL-FAS-26-03-08_AHU LOW SIDE BOQ-Working" xfId="1012"/>
    <cellStyle name="_ONGC CCCL-FAS-26-03-08_AHU LOW SIDE BOQ-Working 2" xfId="1013"/>
    <cellStyle name="_ONGC CCCL-FAS-26-03-08_Ducting Cost Sheet" xfId="1014"/>
    <cellStyle name="_ONGC CCCL-FAS-26-03-08_Ducting Cost Sheet 2" xfId="1015"/>
    <cellStyle name="_Oracle HYD 19.06.06" xfId="1016"/>
    <cellStyle name="_Oracle HYD 19.06.06 2" xfId="1017"/>
    <cellStyle name="_Oracle HYD 19.06.06_AHU LOW SIDE BOQ-Working" xfId="1018"/>
    <cellStyle name="_Oracle HYD 19.06.06_AHU LOW SIDE BOQ-Working 2" xfId="1019"/>
    <cellStyle name="_Oracle HYD 19.06.06_Ducting Cost Sheet" xfId="1020"/>
    <cellStyle name="_Oracle HYD 19.06.06_Ducting Cost Sheet 2" xfId="1021"/>
    <cellStyle name="_Overheads" xfId="1022"/>
    <cellStyle name="_Overheads 2" xfId="1023"/>
    <cellStyle name="_P.V.S.M Hospital -17.05.06-Unpriced" xfId="1024"/>
    <cellStyle name="_Park Centra - Data Sheet,29.11.06" xfId="1025"/>
    <cellStyle name="_Park Centra-22.02.07-R3" xfId="1026"/>
    <cellStyle name="_Park Centra-22.02.07-R3 2" xfId="1027"/>
    <cellStyle name="_Park Centra-22.02.07-R3_AHU LOW SIDE BOQ-Working" xfId="1028"/>
    <cellStyle name="_Park Centra-22.02.07-R3_AHU LOW SIDE BOQ-Working 2" xfId="1029"/>
    <cellStyle name="_Park Centra-22.02.07-R3_Ducting Cost Sheet" xfId="1030"/>
    <cellStyle name="_Park Centra-22.02.07-R3_Ducting Cost Sheet 2" xfId="1031"/>
    <cellStyle name="_Part Centra - cyberpark" xfId="1032"/>
    <cellStyle name="_PCS INR -29.04.08" xfId="1033"/>
    <cellStyle name="_PCS-29.04.08 $" xfId="1034"/>
    <cellStyle name="_Pfizer Phase II - 27.09.07" xfId="1035"/>
    <cellStyle name="_Pfizer Phase II - 27.09.07 2" xfId="1036"/>
    <cellStyle name="_Pfizer Phase II - 27.09.07_AHU LOW SIDE BOQ-Working" xfId="1037"/>
    <cellStyle name="_Pfizer Phase II - 27.09.07_AHU LOW SIDE BOQ-Working 2" xfId="1038"/>
    <cellStyle name="_Pfizer Phase II - 27.09.07_Ducting Cost Sheet" xfId="1039"/>
    <cellStyle name="_Pfizer Phase II - 27.09.07_Ducting Cost Sheet 2" xfId="1040"/>
    <cellStyle name="_PH inorbit mall malad - FIRE SPRINKLER -BOQ-R0 26-03-09" xfId="1041"/>
    <cellStyle name="_PH inorbit mall malad - FIRE SPRINKLER -BOQ-R0 26-03-09 2" xfId="1042"/>
    <cellStyle name="_Piramyd Spenta - 30.10.06" xfId="1043"/>
    <cellStyle name="_Piramyd Spenta - 30.10.06 2" xfId="1044"/>
    <cellStyle name="_Piramyd Spenta - 30.10.06_AHU LOW SIDE BOQ-Working" xfId="1045"/>
    <cellStyle name="_Piramyd Spenta - 30.10.06_AHU LOW SIDE BOQ-Working 2" xfId="1046"/>
    <cellStyle name="_Piramyd Spenta - 30.10.06_Ducting Cost Sheet" xfId="1047"/>
    <cellStyle name="_Piramyd Spenta - 30.10.06_Ducting Cost Sheet 2" xfId="1048"/>
    <cellStyle name="_Pokarna CCTV, PF 12.11.07 R3 $" xfId="1049"/>
    <cellStyle name="_Port Trust,Data Center -31.05.06" xfId="1050"/>
    <cellStyle name="_Port Trust,Data Center -31.05.06 2" xfId="1051"/>
    <cellStyle name="_Port Trust,Data Center -31.05.06_AHU LOW SIDE BOQ-Working" xfId="1052"/>
    <cellStyle name="_Port Trust,Data Center -31.05.06_AHU LOW SIDE BOQ-Working 2" xfId="1053"/>
    <cellStyle name="_Port Trust,Data Center -31.05.06_Ducting Cost Sheet" xfId="1054"/>
    <cellStyle name="_Port Trust,Data Center -31.05.06_Ducting Cost Sheet 2" xfId="1055"/>
    <cellStyle name="_Prashanth 04.07.06" xfId="1056"/>
    <cellStyle name="_Prashanth-25.02.06-R2" xfId="1057"/>
    <cellStyle name="_Prashanth-25.02.06-R2 2" xfId="1058"/>
    <cellStyle name="_Prashanth-25.02.06-R2_AHU LOW SIDE BOQ-Working" xfId="1059"/>
    <cellStyle name="_Prashanth-25.02.06-R2_AHU LOW SIDE BOQ-Working 2" xfId="1060"/>
    <cellStyle name="_Prashanth-25.02.06-R2_Ducting Cost Sheet" xfId="1061"/>
    <cellStyle name="_Prashanth-25.02.06-R2_Ducting Cost Sheet 2" xfId="1062"/>
    <cellStyle name="_Premier Mills 80103" xfId="1063"/>
    <cellStyle name="_Premier Mills 80103 2" xfId="1064"/>
    <cellStyle name="_Premier Mills 80103_AHU LOW SIDE BOQ-Working" xfId="1065"/>
    <cellStyle name="_Premier Mills 80103_AHU LOW SIDE BOQ-Working 2" xfId="1066"/>
    <cellStyle name="_Premier Mills 80103_Ducting Cost Sheet" xfId="1067"/>
    <cellStyle name="_Premier Mills 80103_Ducting Cost Sheet 2" xfId="1068"/>
    <cellStyle name="_President13.09.05mail" xfId="1069"/>
    <cellStyle name="_Presidents Palace - FAS - 14.09.05" xfId="1070"/>
    <cellStyle name="_Presidents Palace - FAS - 14.09.05 2" xfId="1071"/>
    <cellStyle name="_Presidents Palace - FAS - 14.09.05_AHU LOW SIDE BOQ-Working" xfId="1072"/>
    <cellStyle name="_Presidents Palace - FAS - 14.09.05_AHU LOW SIDE BOQ-Working 2" xfId="1073"/>
    <cellStyle name="_Presidents Palace - FAS - 14.09.05_Ducting Cost Sheet" xfId="1074"/>
    <cellStyle name="_Presidents Palace - FAS - 14.09.05_Ducting Cost Sheet 2" xfId="1075"/>
    <cellStyle name="_Presidents Palace mail - 14 09 05" xfId="1076"/>
    <cellStyle name="_Presidents Palace mail - 14 09 05 2" xfId="1077"/>
    <cellStyle name="_Presidents Palace mail - 14 09 05_AHU LOW SIDE BOQ-Working" xfId="1078"/>
    <cellStyle name="_Presidents Palace mail - 14 09 05_AHU LOW SIDE BOQ-Working 2" xfId="1079"/>
    <cellStyle name="_Presidents Palace mail - 14 09 05_Ducting Cost Sheet" xfId="1080"/>
    <cellStyle name="_Presidents Palace mail - 14 09 05_Ducting Cost Sheet 2" xfId="1081"/>
    <cellStyle name="_Presidents Palace mail - 14.09.05" xfId="1082"/>
    <cellStyle name="_Presidents Palace mail - 14.09.05 2" xfId="1083"/>
    <cellStyle name="_Presidents Palace mail - 14.09.05_AHU LOW SIDE BOQ-Working" xfId="1084"/>
    <cellStyle name="_Presidents Palace mail - 14.09.05_AHU LOW SIDE BOQ-Working 2" xfId="1085"/>
    <cellStyle name="_Presidents Palace mail - 14.09.05_Ducting Cost Sheet" xfId="1086"/>
    <cellStyle name="_Presidents Palace mail - 14.09.05_Ducting Cost Sheet 2" xfId="1087"/>
    <cellStyle name="_printer cons 60518" xfId="1088"/>
    <cellStyle name="_printer cons 60518 2" xfId="1089"/>
    <cellStyle name="_Prozone (BMS) - 27..02.08" xfId="1090"/>
    <cellStyle name="_Prozone (BMS) - 27..02.08 2" xfId="1091"/>
    <cellStyle name="_Prozone (BMS) - 27..02.08_AHU LOW SIDE BOQ-Working" xfId="1092"/>
    <cellStyle name="_Prozone (BMS) - 27..02.08_AHU LOW SIDE BOQ-Working 2" xfId="1093"/>
    <cellStyle name="_Prozone (BMS) - 27..02.08_Ducting Cost Sheet" xfId="1094"/>
    <cellStyle name="_Prozone (BMS) - 27..02.08_Ducting Cost Sheet 2" xfId="1095"/>
    <cellStyle name="_PVS Hospital,Kochi_150406_M" xfId="1096"/>
    <cellStyle name="_PVS Hospital,Kochi_150406_M 2" xfId="1097"/>
    <cellStyle name="_PVS Hospital,Kochi_150406_M_AHU LOW SIDE BOQ-Working" xfId="1098"/>
    <cellStyle name="_PVS Hospital,Kochi_150406_M_AHU LOW SIDE BOQ-Working 2" xfId="1099"/>
    <cellStyle name="_PVS Hospital,Kochi_150406_M_Ducting Cost Sheet" xfId="1100"/>
    <cellStyle name="_PVS Hospital,Kochi_150406_M_Ducting Cost Sheet 2" xfId="1101"/>
    <cellStyle name="_Ranbaxy_070306" xfId="1102"/>
    <cellStyle name="_RBI wipro BMS 16.6.06" xfId="1103"/>
    <cellStyle name="_RBI wipro BMS 16.6.06 2" xfId="1104"/>
    <cellStyle name="_RBI wipro BMS 16.6.06_AHU LOW SIDE BOQ-Working" xfId="1105"/>
    <cellStyle name="_RBI wipro BMS 16.6.06_AHU LOW SIDE BOQ-Working 2" xfId="1106"/>
    <cellStyle name="_RBI wipro BMS 16.6.06_Ducting Cost Sheet" xfId="1107"/>
    <cellStyle name="_RBI wipro BMS 16.6.06_Ducting Cost Sheet 2" xfId="1108"/>
    <cellStyle name="_Ref. BMS UB City 22.9.06" xfId="1109"/>
    <cellStyle name="_Ref. BMS UB City 22.9.06 2" xfId="1110"/>
    <cellStyle name="_Ref. BMS UB City 22.9.06_AHU LOW SIDE BOQ-Working" xfId="1111"/>
    <cellStyle name="_Ref. BMS UB City 22.9.06_AHU LOW SIDE BOQ-Working 2" xfId="1112"/>
    <cellStyle name="_Ref. BMS UB City 22.9.06_Ducting Cost Sheet" xfId="1113"/>
    <cellStyle name="_Ref. BMS UB City 22.9.06_Ducting Cost Sheet 2" xfId="1114"/>
    <cellStyle name="_Reliance - ADA,IDC3 - 28.01.08" xfId="1115"/>
    <cellStyle name="_Reliance - ADA,IDC3 - 28.01.08 2" xfId="1116"/>
    <cellStyle name="_Reliance - ADA,IDC3 - 28.01.08_AHU LOW SIDE BOQ-Working" xfId="1117"/>
    <cellStyle name="_Reliance - ADA,IDC3 - 28.01.08_AHU LOW SIDE BOQ-Working 2" xfId="1118"/>
    <cellStyle name="_Reliance - ADA,IDC3 - 28.01.08_Ducting Cost Sheet" xfId="1119"/>
    <cellStyle name="_Reliance - ADA,IDC3 - 28.01.08_Ducting Cost Sheet 2" xfId="1120"/>
    <cellStyle name="_Reliance - s125 - 05.01.2007" xfId="1121"/>
    <cellStyle name="_Reliance -IDC2- VESDA - 12.03.07" xfId="1122"/>
    <cellStyle name="_Reliance -IDC2- VESDA - 12.03.07 2" xfId="1123"/>
    <cellStyle name="_Reliance -IDC2- VESDA - 12.03.07_AHU LOW SIDE BOQ-Working" xfId="1124"/>
    <cellStyle name="_Reliance -IDC2- VESDA - 12.03.07_AHU LOW SIDE BOQ-Working 2" xfId="1125"/>
    <cellStyle name="_Reliance -IDC2- VESDA - 12.03.07_Ducting Cost Sheet" xfId="1126"/>
    <cellStyle name="_Reliance -IDC2- VESDA - 12.03.07_Ducting Cost Sheet 2" xfId="1127"/>
    <cellStyle name="_Reliance Pharmaceuticals Pvt. Ltd Betalactum Block at Jamnagar 06.06.08" xfId="1128"/>
    <cellStyle name="_Reliance-24.02.06-Email" xfId="1129"/>
    <cellStyle name="_Rising Hotel Ltd - Rev -  15.05.07" xfId="1130"/>
    <cellStyle name="_RMZ Millenia Buisness Park mail-27.09.06-R1" xfId="1131"/>
    <cellStyle name="_RMZ Millenia Buisness Park mail-27.09.06-R1 2" xfId="1132"/>
    <cellStyle name="_RMZ Millenia Buisness Park mail-27.09.06-R1_AHU LOW SIDE BOQ-Working" xfId="1133"/>
    <cellStyle name="_RMZ Millenia Buisness Park mail-27.09.06-R1_AHU LOW SIDE BOQ-Working 2" xfId="1134"/>
    <cellStyle name="_RMZ Millenia Buisness Park mail-27.09.06-R1_Ducting Cost Sheet" xfId="1135"/>
    <cellStyle name="_RMZ Millenia Buisness Park mail-27.09.06-R1_Ducting Cost Sheet 2" xfId="1136"/>
    <cellStyle name="_RMZ Millinea (ACS, CCTV &amp; BMS) - 05.09.07R7(SiemensBMS)" xfId="1137"/>
    <cellStyle name="_Royal Valley-FPS1-22.01.07" xfId="1138"/>
    <cellStyle name="_Runwal Town - make list" xfId="1139"/>
    <cellStyle name="_Runwal Town - make list 2" xfId="1140"/>
    <cellStyle name="_Runwal Town - make list_AHU LOW SIDE BOQ-Working" xfId="1141"/>
    <cellStyle name="_Runwal Town - make list_AHU LOW SIDE BOQ-Working 2" xfId="1142"/>
    <cellStyle name="_Runwal Town - make list_Ducting Cost Sheet" xfId="1143"/>
    <cellStyle name="_Runwal Town - make list_Ducting Cost Sheet 2" xfId="1144"/>
    <cellStyle name="_sahara - FPS - DSN - BOQ - 17.02.07" xfId="1145"/>
    <cellStyle name="_sahara - FPS - DSN - BOQ - 17.02.07 2" xfId="1146"/>
    <cellStyle name="_sahara - FPS - DSN - BOQ - 17.02.07_AHU LOW SIDE BOQ-Working" xfId="1147"/>
    <cellStyle name="_sahara - FPS - DSN - BOQ - 17.02.07_AHU LOW SIDE BOQ-Working 2" xfId="1148"/>
    <cellStyle name="_sahara - FPS - DSN - BOQ - 17.02.07_Ducting Cost Sheet" xfId="1149"/>
    <cellStyle name="_sahara - FPS - DSN - BOQ - 17.02.07_Ducting Cost Sheet 2" xfId="1150"/>
    <cellStyle name="_SCB-SCOPE-EDIFICE FAS,PA,ACS,CCTV,BMS 10.11.06-DI" xfId="1151"/>
    <cellStyle name="_SCB-SCOPE-EDIFICE FAS,PA,ACS,CCTV,BMS 10.11.06-DI 2" xfId="1152"/>
    <cellStyle name="_SCB-SCOPE-EDIFICE FAS,PA,ACS,CCTV,BMS 10.11.06-DI_AHU LOW SIDE BOQ-Working" xfId="1153"/>
    <cellStyle name="_SCB-SCOPE-EDIFICE FAS,PA,ACS,CCTV,BMS 10.11.06-DI_AHU LOW SIDE BOQ-Working 2" xfId="1154"/>
    <cellStyle name="_SCB-SCOPE-EDIFICE FAS,PA,ACS,CCTV,BMS 10.11.06-DI_Ducting Cost Sheet" xfId="1155"/>
    <cellStyle name="_SCB-SCOPE-EDIFICE FAS,PA,ACS,CCTV,BMS 10.11.06-DI_Ducting Cost Sheet 2" xfId="1156"/>
    <cellStyle name="_Sew electricals-University 17.4.07" xfId="1157"/>
    <cellStyle name="_Sheet2" xfId="1158"/>
    <cellStyle name="_Sheet2 2" xfId="1159"/>
    <cellStyle name="_Sheet2_AHU LOW SIDE BOQ-Working" xfId="1160"/>
    <cellStyle name="_Sheet2_AHU LOW SIDE BOQ-Working 2" xfId="1161"/>
    <cellStyle name="_Sheet2_Ducting Cost Sheet" xfId="1162"/>
    <cellStyle name="_Sheet2_Ducting Cost Sheet 2" xfId="1163"/>
    <cellStyle name="_Sheet3" xfId="1164"/>
    <cellStyle name="_Sheet3 2" xfId="1165"/>
    <cellStyle name="_Sheet3_AHU LOW SIDE BOQ-Working" xfId="1166"/>
    <cellStyle name="_Sheet3_AHU LOW SIDE BOQ-Working 2" xfId="1167"/>
    <cellStyle name="_Sheet3_Ducting Cost Sheet" xfId="1168"/>
    <cellStyle name="_Sheet3_Ducting Cost Sheet 2" xfId="1169"/>
    <cellStyle name="_Sheet4" xfId="1170"/>
    <cellStyle name="_Sheet4 2" xfId="1171"/>
    <cellStyle name="_Sheet4_AHU LOW SIDE BOQ-Working" xfId="1172"/>
    <cellStyle name="_Sheet4_AHU LOW SIDE BOQ-Working 2" xfId="1173"/>
    <cellStyle name="_Sheet4_Ducting Cost Sheet" xfId="1174"/>
    <cellStyle name="_Sheet4_Ducting Cost Sheet 2" xfId="1175"/>
    <cellStyle name="_Shell - Afas &amp; Pa - 23.05.06" xfId="1176"/>
    <cellStyle name="_Siemens Worksheet" xfId="1177"/>
    <cellStyle name="_Siemens Worksheet 2" xfId="1178"/>
    <cellStyle name="_Siemens Worksheet_AHU LOW SIDE BOQ-Working" xfId="1179"/>
    <cellStyle name="_Siemens Worksheet_AHU LOW SIDE BOQ-Working 2" xfId="1180"/>
    <cellStyle name="_Siemens Worksheet_Ducting Cost Sheet" xfId="1181"/>
    <cellStyle name="_Siemens Worksheet_Ducting Cost Sheet 2" xfId="1182"/>
    <cellStyle name="_Sify - Vashi - S125 - 19.01.2007" xfId="1183"/>
    <cellStyle name="_Singapore Prison-BMS" xfId="1184"/>
    <cellStyle name="_Singapore Prison-BMS 2" xfId="1185"/>
    <cellStyle name="_Singapore Prison-BMS_AHU LOW SIDE BOQ-Working" xfId="1186"/>
    <cellStyle name="_Singapore Prison-BMS_AHU LOW SIDE BOQ-Working 2" xfId="1187"/>
    <cellStyle name="_Singapore Prison-BMS_Ducting Cost Sheet" xfId="1188"/>
    <cellStyle name="_Singapore Prison-BMS_Ducting Cost Sheet 2" xfId="1189"/>
    <cellStyle name="_SIPCOT IT park-Siruseri-FHS-22.01.2007" xfId="1190"/>
    <cellStyle name="_Spectral - Siddivinayak Temple" xfId="1191"/>
    <cellStyle name="_Spectral - Siddivinayak Temple 2" xfId="1192"/>
    <cellStyle name="_Spectral - Siddivinayak Temple_AHU LOW SIDE BOQ-Working" xfId="1193"/>
    <cellStyle name="_Spectral - Siddivinayak Temple_AHU LOW SIDE BOQ-Working 2" xfId="1194"/>
    <cellStyle name="_Spectral - Siddivinayak Temple_Ducting Cost Sheet" xfId="1195"/>
    <cellStyle name="_Spectral - Siddivinayak Temple_Ducting Cost Sheet 2" xfId="1196"/>
    <cellStyle name="_Spectral_Somerset Greenways-20.04.07" xfId="1197"/>
    <cellStyle name="_Star hotal royal tower-23-07-08" xfId="1198"/>
    <cellStyle name="_Star hotal royal tower-23-07-08 2" xfId="1199"/>
    <cellStyle name="_Star hotal royal tower-23-07-08_AHU LOW SIDE BOQ-Working" xfId="1200"/>
    <cellStyle name="_Star hotal royal tower-23-07-08_AHU LOW SIDE BOQ-Working 2" xfId="1201"/>
    <cellStyle name="_Star hotal royal tower-23-07-08_Ducting Cost Sheet" xfId="1202"/>
    <cellStyle name="_Star hotal royal tower-23-07-08_Ducting Cost Sheet 2" xfId="1203"/>
    <cellStyle name="_Sterling &amp; Wilson MP Mills PAS,IAS 28.08.06" xfId="1204"/>
    <cellStyle name="_Sterling Wilson Mp Mills 07(1).08.06Email" xfId="1205"/>
    <cellStyle name="_Sterling Wilson Mp Mills 07(1).08.06Email 2" xfId="1206"/>
    <cellStyle name="_Sterling Wilson Mp Mills 07(1).08.06Email_AHU LOW SIDE BOQ-Working" xfId="1207"/>
    <cellStyle name="_Sterling Wilson Mp Mills 07(1).08.06Email_AHU LOW SIDE BOQ-Working 2" xfId="1208"/>
    <cellStyle name="_Sterling Wilson Mp Mills 07(1).08.06Email_Ducting Cost Sheet" xfId="1209"/>
    <cellStyle name="_Sterling Wilson Mp Mills 07(1).08.06Email_Ducting Cost Sheet 2" xfId="1210"/>
    <cellStyle name="_Sutherland Technologies 21.10.05" xfId="1211"/>
    <cellStyle name="_Sutherland Technologies 21.10.05 2" xfId="1212"/>
    <cellStyle name="_Sutherland Technologies 21.10.05_AHU LOW SIDE BOQ-Working" xfId="1213"/>
    <cellStyle name="_Sutherland Technologies 21.10.05_AHU LOW SIDE BOQ-Working 2" xfId="1214"/>
    <cellStyle name="_Sutherland Technologies 21.10.05_Ducting Cost Sheet" xfId="1215"/>
    <cellStyle name="_Sutherland Technologies 21.10.05_Ducting Cost Sheet 2" xfId="1216"/>
    <cellStyle name="_Synergy Image (mahalingam)-R2-27.03.08" xfId="1217"/>
    <cellStyle name="_Synergy Image (mahalingam)-R2-27.03.08 2" xfId="1218"/>
    <cellStyle name="_Synergy Image (mahalingam)-R2-27.03.08_AHU LOW SIDE BOQ-Working" xfId="1219"/>
    <cellStyle name="_Synergy Image (mahalingam)-R2-27.03.08_AHU LOW SIDE BOQ-Working 2" xfId="1220"/>
    <cellStyle name="_Synergy Image (mahalingam)-R2-27.03.08_Ducting Cost Sheet" xfId="1221"/>
    <cellStyle name="_Synergy Image (mahalingam)-R2-27.03.08_Ducting Cost Sheet 2" xfId="1222"/>
    <cellStyle name="_syntel - FFTG - 11 05 07" xfId="1223"/>
    <cellStyle name="_syntel - FFTG - 11 05 07 2" xfId="1224"/>
    <cellStyle name="_syntel - FFTG - 11 05 07_AHU LOW SIDE BOQ-Working" xfId="1225"/>
    <cellStyle name="_syntel - FFTG - 11 05 07_AHU LOW SIDE BOQ-Working 2" xfId="1226"/>
    <cellStyle name="_syntel - FFTG - 11 05 07_Ducting Cost Sheet" xfId="1227"/>
    <cellStyle name="_syntel - FFTG - 11 05 07_Ducting Cost Sheet 2" xfId="1228"/>
    <cellStyle name="_Syntel Siruseri 26 5 08 R3" xfId="1229"/>
    <cellStyle name="_Syntel Siruseri 26 5 08 R3-BMS-PCS" xfId="1230"/>
    <cellStyle name="_Syntel,PUNE -Peirmtr, S1 &amp;  S2 - R2-12.2.08" xfId="1231"/>
    <cellStyle name="_TCG Software Park (Tender) - 01.11.07" xfId="1232"/>
    <cellStyle name="_Telecom DC, Gurgaon-Wipro-5.11.08" xfId="1233"/>
    <cellStyle name="_Telecom DC, Gurgaon-Wipro-5.11.08 2" xfId="1234"/>
    <cellStyle name="_Teledata @ TTK Road 12.10.06,e-mail" xfId="1235"/>
    <cellStyle name="_Teledata @ TTK Road 12.10.06,e-mail 2" xfId="1236"/>
    <cellStyle name="_Teledata @ TTK Road 12.10.06,e-mail_AHU LOW SIDE BOQ-Working" xfId="1237"/>
    <cellStyle name="_Teledata @ TTK Road 12.10.06,e-mail_AHU LOW SIDE BOQ-Working 2" xfId="1238"/>
    <cellStyle name="_Teledata @ TTK Road 12.10.06,e-mail_Ducting Cost Sheet" xfId="1239"/>
    <cellStyle name="_Teledata @ TTK Road 12.10.06,e-mail_Ducting Cost Sheet 2" xfId="1240"/>
    <cellStyle name="_Teledata ACSCCTVFASPAS 11-04-07 (3)" xfId="1241"/>
    <cellStyle name="_Teledata ACSCCTVFASPAS 11-04-07 (3) 2" xfId="1242"/>
    <cellStyle name="_Teledata ACSCCTVFASPAS 11-04-07 (3)_AHU LOW SIDE BOQ-Working" xfId="1243"/>
    <cellStyle name="_Teledata ACSCCTVFASPAS 11-04-07 (3)_AHU LOW SIDE BOQ-Working 2" xfId="1244"/>
    <cellStyle name="_Teledata ACSCCTVFASPAS 11-04-07 (3)_Ducting Cost Sheet" xfId="1245"/>
    <cellStyle name="_Teledata ACSCCTVFASPAS 11-04-07 (3)_Ducting Cost Sheet 2" xfId="1246"/>
    <cellStyle name="_Teledata informatics-12.10.06" xfId="1247"/>
    <cellStyle name="_Tender Unpriced BOQ Draft Rev 0 RELIANCE" xfId="1248"/>
    <cellStyle name="_Times square - Unpriced_01.02.07" xfId="1249"/>
    <cellStyle name="_Tranocean BMS 16.01.07 DI" xfId="1250"/>
    <cellStyle name="_Tranocean BMS 16.01.07 DI 2" xfId="1251"/>
    <cellStyle name="_Tranocean BMS 16.01.07 DI_AHU LOW SIDE BOQ-Working" xfId="1252"/>
    <cellStyle name="_Tranocean BMS 16.01.07 DI_AHU LOW SIDE BOQ-Working 2" xfId="1253"/>
    <cellStyle name="_Tranocean BMS 16.01.07 DI_Ducting Cost Sheet" xfId="1254"/>
    <cellStyle name="_Tranocean BMS 16.01.07 DI_Ducting Cost Sheet 2" xfId="1255"/>
    <cellStyle name="_Tranocean BMS 19.01.07 R1 INR" xfId="1256"/>
    <cellStyle name="_Tranocean BMS 19.01.07 R1 INR 2" xfId="1257"/>
    <cellStyle name="_Tranocean BMS 19.01.07 R1 INR_AHU LOW SIDE BOQ-Working" xfId="1258"/>
    <cellStyle name="_Tranocean BMS 19.01.07 R1 INR_AHU LOW SIDE BOQ-Working 2" xfId="1259"/>
    <cellStyle name="_Tranocean BMS 19.01.07 R1 INR_Ducting Cost Sheet" xfId="1260"/>
    <cellStyle name="_Tranocean BMS 19.01.07 R1 INR_Ducting Cost Sheet 2" xfId="1261"/>
    <cellStyle name="_Trans Works Call Centre_02.11.06" xfId="1262"/>
    <cellStyle name="_Trans Works Call Centre_02.11.06 2" xfId="1263"/>
    <cellStyle name="_Trans Works Call Centre_02.11.06_AHU LOW SIDE BOQ-Working" xfId="1264"/>
    <cellStyle name="_Trans Works Call Centre_02.11.06_AHU LOW SIDE BOQ-Working 2" xfId="1265"/>
    <cellStyle name="_Trans Works Call Centre_02.11.06_Ducting Cost Sheet" xfId="1266"/>
    <cellStyle name="_Trans Works Call Centre_02.11.06_Ducting Cost Sheet 2" xfId="1267"/>
    <cellStyle name="_Transocean Security-10.01.07-INR" xfId="1268"/>
    <cellStyle name="_Transocean Security-10.01.07-INR 2" xfId="1269"/>
    <cellStyle name="_Transocean Security-10.01.07-INR_AHU LOW SIDE BOQ-Working" xfId="1270"/>
    <cellStyle name="_Transocean Security-10.01.07-INR_AHU LOW SIDE BOQ-Working 2" xfId="1271"/>
    <cellStyle name="_Transocean Security-10.01.07-INR_Ducting Cost Sheet" xfId="1272"/>
    <cellStyle name="_Transocean Security-10.01.07-INR_Ducting Cost Sheet 2" xfId="1273"/>
    <cellStyle name="_TX IO Current Calculation" xfId="1274"/>
    <cellStyle name="_UB- Citigroup - 30.12.06" xfId="1275"/>
    <cellStyle name="_UB-CITY-POINT-SUMMARY-SEP-17" xfId="1276"/>
    <cellStyle name="_UTI - 23.06.06 - RiT2" xfId="1277"/>
    <cellStyle name="_UTI - 23.06.06 - RiT2 2" xfId="1278"/>
    <cellStyle name="_UTI - 23.06.06 - RiT2_AHU LOW SIDE BOQ-Working" xfId="1279"/>
    <cellStyle name="_UTI - 23.06.06 - RiT2_AHU LOW SIDE BOQ-Working 2" xfId="1280"/>
    <cellStyle name="_UTI - 23.06.06 - RiT2_Ducting Cost Sheet" xfId="1281"/>
    <cellStyle name="_UTI - 23.06.06 - RiT2_Ducting Cost Sheet 2" xfId="1282"/>
    <cellStyle name="_UTI - RP - 23.06.06" xfId="1283"/>
    <cellStyle name="_Vesda-INR" xfId="1284"/>
    <cellStyle name="_Vila Parle, DC-26.09.08" xfId="1285"/>
    <cellStyle name="_VIS Hotel (BMS) - 25.05.07R1 (version 1)" xfId="1286"/>
    <cellStyle name="_VIS Hotel (BMS) - 25.05.07R1 (version 1) 2" xfId="1287"/>
    <cellStyle name="_VIS Hotel (BMS) - 25.05.07R1 (version 1)_AHU LOW SIDE BOQ-Working" xfId="1288"/>
    <cellStyle name="_VIS Hotel (BMS) - 25.05.07R1 (version 1)_AHU LOW SIDE BOQ-Working 2" xfId="1289"/>
    <cellStyle name="_VIS Hotel (BMS) - 25.05.07R1 (version 1)_Ducting Cost Sheet" xfId="1290"/>
    <cellStyle name="_VIS Hotel (BMS) - 25.05.07R1 (version 1)_Ducting Cost Sheet 2" xfId="1291"/>
    <cellStyle name="_Volkswagen_ DC DR - Security" xfId="1292"/>
    <cellStyle name="_Whitefield Palms (BMS) - 20.07.07" xfId="1293"/>
    <cellStyle name="_Whitefield Palms (BMS) - 20.07.07 2" xfId="1294"/>
    <cellStyle name="_Whitefield Palms (BMS) - 20.07.07_AHU LOW SIDE BOQ-Working" xfId="1295"/>
    <cellStyle name="_Whitefield Palms (BMS) - 20.07.07_AHU LOW SIDE BOQ-Working 2" xfId="1296"/>
    <cellStyle name="_Whitefield Palms (BMS) - 20.07.07_Ducting Cost Sheet" xfId="1297"/>
    <cellStyle name="_Whitefield Palms (BMS) - 20.07.07_Ducting Cost Sheet 2" xfId="1298"/>
    <cellStyle name="_Wisdom - Spk - 06.06.07" xfId="1299"/>
    <cellStyle name="_World trade Park_unpriced boq_23.02.07" xfId="1300"/>
    <cellStyle name="_World trade Park_unpriced boq_23.02.07 2" xfId="1301"/>
    <cellStyle name="_World trade Park_unpriced boq_23.02.07_AHU LOW SIDE BOQ-Working" xfId="1302"/>
    <cellStyle name="_World trade Park_unpriced boq_23.02.07_AHU LOW SIDE BOQ-Working 2" xfId="1303"/>
    <cellStyle name="_World trade Park_unpriced boq_23.02.07_Ducting Cost Sheet" xfId="1304"/>
    <cellStyle name="_World trade Park_unpriced boq_23.02.07_Ducting Cost Sheet 2" xfId="1305"/>
    <cellStyle name="_WORLD TRADE PARK21 12 05 - CCTV  ACS" xfId="1306"/>
    <cellStyle name="_XLS-INR-SIEMENS-TEMPLATE" xfId="1307"/>
    <cellStyle name="•W€_Electrical" xfId="1308"/>
    <cellStyle name="•W_Electrical" xfId="1309"/>
    <cellStyle name="0,0_x000a__x000a_NA_x000a__x000a_" xfId="1310"/>
    <cellStyle name="0,0_x000a__x000a_NA_x000a__x000a_ 2" xfId="1311"/>
    <cellStyle name="0,0_x000a__x000a_NA_x000a__x000a_ 2 2" xfId="1312"/>
    <cellStyle name="0,0_x000a__x000a_NA_x000a__x000a_ 2 2 2" xfId="1313"/>
    <cellStyle name="0,0_x000a__x000a_NA_x000a__x000a_ 2 3" xfId="1314"/>
    <cellStyle name="0,0_x000a__x000a_NA_x000a__x000a_ 3" xfId="30"/>
    <cellStyle name="0,0_x000a__x000a_NA_x000a__x000a_ 3 2" xfId="1315"/>
    <cellStyle name="0,0_x000a__x000a_NA_x000a__x000a_ 4" xfId="1316"/>
    <cellStyle name="20% - Accent1 2" xfId="1317"/>
    <cellStyle name="20% - Accent1 2 2" xfId="1318"/>
    <cellStyle name="20% - Accent1 2 2 2" xfId="1319"/>
    <cellStyle name="20% - Accent1 2 3" xfId="1320"/>
    <cellStyle name="20% - Accent1 2 3 2" xfId="1321"/>
    <cellStyle name="20% - Accent1 2 4" xfId="1322"/>
    <cellStyle name="20% - Accent1 3" xfId="1323"/>
    <cellStyle name="20% - Accent1 3 2" xfId="1324"/>
    <cellStyle name="20% - Accent1 4" xfId="1325"/>
    <cellStyle name="20% - Accent1 4 2" xfId="1326"/>
    <cellStyle name="20% - Accent1 5" xfId="1327"/>
    <cellStyle name="20% - Accent2 2" xfId="1328"/>
    <cellStyle name="20% - Accent2 2 2" xfId="1329"/>
    <cellStyle name="20% - Accent2 2 2 2" xfId="1330"/>
    <cellStyle name="20% - Accent2 2 3" xfId="1331"/>
    <cellStyle name="20% - Accent2 2 3 2" xfId="1332"/>
    <cellStyle name="20% - Accent2 2 4" xfId="1333"/>
    <cellStyle name="20% - Accent2 3" xfId="1334"/>
    <cellStyle name="20% - Accent2 3 2" xfId="1335"/>
    <cellStyle name="20% - Accent2 4" xfId="1336"/>
    <cellStyle name="20% - Accent2 4 2" xfId="1337"/>
    <cellStyle name="20% - Accent2 5" xfId="1338"/>
    <cellStyle name="20% - Accent3 2" xfId="1339"/>
    <cellStyle name="20% - Accent3 2 2" xfId="1340"/>
    <cellStyle name="20% - Accent3 2 2 2" xfId="1341"/>
    <cellStyle name="20% - Accent3 2 3" xfId="1342"/>
    <cellStyle name="20% - Accent3 3" xfId="1343"/>
    <cellStyle name="20% - Accent3 3 2" xfId="1344"/>
    <cellStyle name="20% - Accent3 4" xfId="1345"/>
    <cellStyle name="20% - Accent3 4 2" xfId="1346"/>
    <cellStyle name="20% - Accent3 5" xfId="1347"/>
    <cellStyle name="20% - Accent4 2" xfId="1348"/>
    <cellStyle name="20% - Accent4 2 2" xfId="1349"/>
    <cellStyle name="20% - Accent4 2 2 2" xfId="1350"/>
    <cellStyle name="20% - Accent4 2 3" xfId="1351"/>
    <cellStyle name="20% - Accent4 2 3 2" xfId="1352"/>
    <cellStyle name="20% - Accent4 2 4" xfId="1353"/>
    <cellStyle name="20% - Accent4 3" xfId="1354"/>
    <cellStyle name="20% - Accent4 3 2" xfId="1355"/>
    <cellStyle name="20% - Accent4 4" xfId="1356"/>
    <cellStyle name="20% - Accent4 4 2" xfId="1357"/>
    <cellStyle name="20% - Accent4 5" xfId="1358"/>
    <cellStyle name="20% - Accent5 2" xfId="1359"/>
    <cellStyle name="20% - Accent5 2 2" xfId="1360"/>
    <cellStyle name="20% - Accent5 2 2 2" xfId="1361"/>
    <cellStyle name="20% - Accent5 2 3" xfId="1362"/>
    <cellStyle name="20% - Accent5 2 3 2" xfId="1363"/>
    <cellStyle name="20% - Accent5 2 4" xfId="1364"/>
    <cellStyle name="20% - Accent5 3" xfId="1365"/>
    <cellStyle name="20% - Accent5 3 2" xfId="1366"/>
    <cellStyle name="20% - Accent5 4" xfId="1367"/>
    <cellStyle name="20% - Accent5 4 2" xfId="1368"/>
    <cellStyle name="20% - Accent5 5" xfId="1369"/>
    <cellStyle name="20% - Accent6 2" xfId="1370"/>
    <cellStyle name="20% - Accent6 2 2" xfId="1371"/>
    <cellStyle name="20% - Accent6 2 2 2" xfId="1372"/>
    <cellStyle name="20% - Accent6 2 3" xfId="1373"/>
    <cellStyle name="20% - Accent6 2 3 2" xfId="1374"/>
    <cellStyle name="20% - Accent6 2 4" xfId="1375"/>
    <cellStyle name="20% - Accent6 3" xfId="1376"/>
    <cellStyle name="20% - Accent6 3 2" xfId="1377"/>
    <cellStyle name="20% - Accent6 4" xfId="1378"/>
    <cellStyle name="20% - Accent6 4 2" xfId="1379"/>
    <cellStyle name="20% - Accent6 5" xfId="1380"/>
    <cellStyle name="40% - Accent1 2" xfId="1381"/>
    <cellStyle name="40% - Accent1 2 2" xfId="1382"/>
    <cellStyle name="40% - Accent1 2 2 2" xfId="1383"/>
    <cellStyle name="40% - Accent1 2 3" xfId="1384"/>
    <cellStyle name="40% - Accent1 3" xfId="1385"/>
    <cellStyle name="40% - Accent1 3 2" xfId="1386"/>
    <cellStyle name="40% - Accent1 4" xfId="1387"/>
    <cellStyle name="40% - Accent1 4 2" xfId="1388"/>
    <cellStyle name="40% - Accent1 5" xfId="1389"/>
    <cellStyle name="40% - Accent2 2" xfId="1390"/>
    <cellStyle name="40% - Accent2 2 2" xfId="1391"/>
    <cellStyle name="40% - Accent2 2 2 2" xfId="1392"/>
    <cellStyle name="40% - Accent2 2 3" xfId="1393"/>
    <cellStyle name="40% - Accent2 2 3 2" xfId="1394"/>
    <cellStyle name="40% - Accent2 2 4" xfId="1395"/>
    <cellStyle name="40% - Accent2 3" xfId="1396"/>
    <cellStyle name="40% - Accent2 3 2" xfId="1397"/>
    <cellStyle name="40% - Accent2 4" xfId="1398"/>
    <cellStyle name="40% - Accent2 4 2" xfId="1399"/>
    <cellStyle name="40% - Accent2 5" xfId="1400"/>
    <cellStyle name="40% - Accent3 2" xfId="1401"/>
    <cellStyle name="40% - Accent3 2 2" xfId="1402"/>
    <cellStyle name="40% - Accent3 2 2 2" xfId="1403"/>
    <cellStyle name="40% - Accent3 2 3" xfId="1404"/>
    <cellStyle name="40% - Accent3 3" xfId="1405"/>
    <cellStyle name="40% - Accent3 3 2" xfId="1406"/>
    <cellStyle name="40% - Accent3 4" xfId="1407"/>
    <cellStyle name="40% - Accent3 4 2" xfId="1408"/>
    <cellStyle name="40% - Accent3 5" xfId="1409"/>
    <cellStyle name="40% - Accent4 2" xfId="1410"/>
    <cellStyle name="40% - Accent4 2 2" xfId="1411"/>
    <cellStyle name="40% - Accent4 2 2 2" xfId="1412"/>
    <cellStyle name="40% - Accent4 2 3" xfId="1413"/>
    <cellStyle name="40% - Accent4 2 3 2" xfId="1414"/>
    <cellStyle name="40% - Accent4 2 4" xfId="1415"/>
    <cellStyle name="40% - Accent4 3" xfId="1416"/>
    <cellStyle name="40% - Accent4 3 2" xfId="1417"/>
    <cellStyle name="40% - Accent4 4" xfId="1418"/>
    <cellStyle name="40% - Accent4 4 2" xfId="1419"/>
    <cellStyle name="40% - Accent4 5" xfId="1420"/>
    <cellStyle name="40% - Accent5 2" xfId="1421"/>
    <cellStyle name="40% - Accent5 2 2" xfId="1422"/>
    <cellStyle name="40% - Accent5 2 2 2" xfId="1423"/>
    <cellStyle name="40% - Accent5 2 3" xfId="1424"/>
    <cellStyle name="40% - Accent5 3" xfId="1425"/>
    <cellStyle name="40% - Accent5 3 2" xfId="1426"/>
    <cellStyle name="40% - Accent5 4" xfId="1427"/>
    <cellStyle name="40% - Accent5 4 2" xfId="1428"/>
    <cellStyle name="40% - Accent5 5" xfId="1429"/>
    <cellStyle name="40% - Accent6 2" xfId="1430"/>
    <cellStyle name="40% - Accent6 2 2" xfId="1431"/>
    <cellStyle name="40% - Accent6 2 2 2" xfId="1432"/>
    <cellStyle name="40% - Accent6 2 3" xfId="1433"/>
    <cellStyle name="40% - Accent6 3" xfId="1434"/>
    <cellStyle name="40% - Accent6 3 2" xfId="1435"/>
    <cellStyle name="40% - Accent6 4" xfId="1436"/>
    <cellStyle name="40% - Accent6 4 2" xfId="1437"/>
    <cellStyle name="40% - Accent6 5" xfId="1438"/>
    <cellStyle name="4Decimal" xfId="1439"/>
    <cellStyle name="4Decimal 2" xfId="1440"/>
    <cellStyle name="60% - Accent1 2" xfId="1441"/>
    <cellStyle name="60% - Accent1 2 2" xfId="1442"/>
    <cellStyle name="60% - Accent1 2 2 2" xfId="1443"/>
    <cellStyle name="60% - Accent1 2 3" xfId="1444"/>
    <cellStyle name="60% - Accent1 3" xfId="1445"/>
    <cellStyle name="60% - Accent1 3 2" xfId="1446"/>
    <cellStyle name="60% - Accent1 4" xfId="1447"/>
    <cellStyle name="60% - Accent1 4 2" xfId="1448"/>
    <cellStyle name="60% - Accent1 5" xfId="1449"/>
    <cellStyle name="60% - Accent2 2" xfId="1450"/>
    <cellStyle name="60% - Accent2 2 2" xfId="1451"/>
    <cellStyle name="60% - Accent2 2 2 2" xfId="1452"/>
    <cellStyle name="60% - Accent2 2 3" xfId="1453"/>
    <cellStyle name="60% - Accent2 2 3 2" xfId="1454"/>
    <cellStyle name="60% - Accent2 2 4" xfId="1455"/>
    <cellStyle name="60% - Accent2 3" xfId="1456"/>
    <cellStyle name="60% - Accent2 3 2" xfId="1457"/>
    <cellStyle name="60% - Accent2 4" xfId="1458"/>
    <cellStyle name="60% - Accent2 4 2" xfId="1459"/>
    <cellStyle name="60% - Accent2 5" xfId="1460"/>
    <cellStyle name="60% - Accent3 2" xfId="1461"/>
    <cellStyle name="60% - Accent3 2 2" xfId="1462"/>
    <cellStyle name="60% - Accent3 2 2 2" xfId="1463"/>
    <cellStyle name="60% - Accent3 2 3" xfId="1464"/>
    <cellStyle name="60% - Accent3 3" xfId="1465"/>
    <cellStyle name="60% - Accent3 3 2" xfId="1466"/>
    <cellStyle name="60% - Accent3 4" xfId="1467"/>
    <cellStyle name="60% - Accent3 4 2" xfId="1468"/>
    <cellStyle name="60% - Accent3 5" xfId="1469"/>
    <cellStyle name="60% - Accent4 2" xfId="1470"/>
    <cellStyle name="60% - Accent4 2 2" xfId="1471"/>
    <cellStyle name="60% - Accent4 2 2 2" xfId="1472"/>
    <cellStyle name="60% - Accent4 2 3" xfId="1473"/>
    <cellStyle name="60% - Accent4 3" xfId="1474"/>
    <cellStyle name="60% - Accent4 3 2" xfId="1475"/>
    <cellStyle name="60% - Accent4 4" xfId="1476"/>
    <cellStyle name="60% - Accent4 4 2" xfId="1477"/>
    <cellStyle name="60% - Accent4 5" xfId="1478"/>
    <cellStyle name="60% - Accent5 2" xfId="1479"/>
    <cellStyle name="60% - Accent5 2 2" xfId="1480"/>
    <cellStyle name="60% - Accent5 2 2 2" xfId="1481"/>
    <cellStyle name="60% - Accent5 2 3" xfId="1482"/>
    <cellStyle name="60% - Accent5 3" xfId="1483"/>
    <cellStyle name="60% - Accent5 3 2" xfId="1484"/>
    <cellStyle name="60% - Accent5 4" xfId="1485"/>
    <cellStyle name="60% - Accent5 4 2" xfId="1486"/>
    <cellStyle name="60% - Accent5 5" xfId="1487"/>
    <cellStyle name="60% - Accent6 2" xfId="1488"/>
    <cellStyle name="60% - Accent6 2 2" xfId="1489"/>
    <cellStyle name="60% - Accent6 2 2 2" xfId="1490"/>
    <cellStyle name="60% - Accent6 2 3" xfId="1491"/>
    <cellStyle name="60% - Accent6 3" xfId="1492"/>
    <cellStyle name="60% - Accent6 3 2" xfId="1493"/>
    <cellStyle name="60% - Accent6 4" xfId="1494"/>
    <cellStyle name="60% - Accent6 4 2" xfId="1495"/>
    <cellStyle name="60% - Accent6 5" xfId="1496"/>
    <cellStyle name="75" xfId="1497"/>
    <cellStyle name="75 2" xfId="1498"/>
    <cellStyle name="75 2 2" xfId="1499"/>
    <cellStyle name="75 3" xfId="1500"/>
    <cellStyle name="Accent1 - 20%" xfId="1501"/>
    <cellStyle name="Accent1 - 20% 2" xfId="1502"/>
    <cellStyle name="Accent1 - 40%" xfId="1503"/>
    <cellStyle name="Accent1 - 40% 2" xfId="1504"/>
    <cellStyle name="Accent1 - 60%" xfId="1505"/>
    <cellStyle name="Accent1 - 60% 2" xfId="1506"/>
    <cellStyle name="Accent1 10" xfId="1507"/>
    <cellStyle name="Accent1 10 2" xfId="1508"/>
    <cellStyle name="Accent1 11" xfId="1509"/>
    <cellStyle name="Accent1 11 2" xfId="1510"/>
    <cellStyle name="Accent1 12" xfId="1511"/>
    <cellStyle name="Accent1 12 2" xfId="1512"/>
    <cellStyle name="Accent1 13" xfId="1513"/>
    <cellStyle name="Accent1 13 2" xfId="1514"/>
    <cellStyle name="Accent1 14" xfId="1515"/>
    <cellStyle name="Accent1 14 2" xfId="1516"/>
    <cellStyle name="Accent1 15" xfId="1517"/>
    <cellStyle name="Accent1 2" xfId="1518"/>
    <cellStyle name="Accent1 2 2" xfId="1519"/>
    <cellStyle name="Accent1 2 2 2" xfId="1520"/>
    <cellStyle name="Accent1 2 3" xfId="1521"/>
    <cellStyle name="Accent1 3" xfId="1522"/>
    <cellStyle name="Accent1 3 2" xfId="1523"/>
    <cellStyle name="Accent1 4" xfId="1524"/>
    <cellStyle name="Accent1 4 2" xfId="1525"/>
    <cellStyle name="Accent1 5" xfId="1526"/>
    <cellStyle name="Accent1 5 2" xfId="1527"/>
    <cellStyle name="Accent1 6" xfId="1528"/>
    <cellStyle name="Accent1 6 2" xfId="1529"/>
    <cellStyle name="Accent1 7" xfId="1530"/>
    <cellStyle name="Accent1 7 2" xfId="1531"/>
    <cellStyle name="Accent1 8" xfId="1532"/>
    <cellStyle name="Accent1 8 2" xfId="1533"/>
    <cellStyle name="Accent1 9" xfId="1534"/>
    <cellStyle name="Accent1 9 2" xfId="1535"/>
    <cellStyle name="Accent2 - 20%" xfId="1536"/>
    <cellStyle name="Accent2 - 20% 2" xfId="1537"/>
    <cellStyle name="Accent2 - 40%" xfId="1538"/>
    <cellStyle name="Accent2 - 40% 2" xfId="1539"/>
    <cellStyle name="Accent2 - 60%" xfId="1540"/>
    <cellStyle name="Accent2 - 60% 2" xfId="1541"/>
    <cellStyle name="Accent2 10" xfId="1542"/>
    <cellStyle name="Accent2 10 2" xfId="1543"/>
    <cellStyle name="Accent2 11" xfId="1544"/>
    <cellStyle name="Accent2 11 2" xfId="1545"/>
    <cellStyle name="Accent2 12" xfId="1546"/>
    <cellStyle name="Accent2 12 2" xfId="1547"/>
    <cellStyle name="Accent2 13" xfId="1548"/>
    <cellStyle name="Accent2 13 2" xfId="1549"/>
    <cellStyle name="Accent2 14" xfId="1550"/>
    <cellStyle name="Accent2 14 2" xfId="1551"/>
    <cellStyle name="Accent2 15" xfId="1552"/>
    <cellStyle name="Accent2 2" xfId="1553"/>
    <cellStyle name="Accent2 2 2" xfId="1554"/>
    <cellStyle name="Accent2 2 2 2" xfId="1555"/>
    <cellStyle name="Accent2 2 3" xfId="1556"/>
    <cellStyle name="Accent2 3" xfId="1557"/>
    <cellStyle name="Accent2 3 2" xfId="1558"/>
    <cellStyle name="Accent2 4" xfId="1559"/>
    <cellStyle name="Accent2 4 2" xfId="1560"/>
    <cellStyle name="Accent2 5" xfId="1561"/>
    <cellStyle name="Accent2 5 2" xfId="1562"/>
    <cellStyle name="Accent2 6" xfId="1563"/>
    <cellStyle name="Accent2 6 2" xfId="1564"/>
    <cellStyle name="Accent2 7" xfId="1565"/>
    <cellStyle name="Accent2 7 2" xfId="1566"/>
    <cellStyle name="Accent2 8" xfId="1567"/>
    <cellStyle name="Accent2 8 2" xfId="1568"/>
    <cellStyle name="Accent2 9" xfId="1569"/>
    <cellStyle name="Accent2 9 2" xfId="1570"/>
    <cellStyle name="Accent3 - 20%" xfId="1571"/>
    <cellStyle name="Accent3 - 20% 2" xfId="1572"/>
    <cellStyle name="Accent3 - 40%" xfId="1573"/>
    <cellStyle name="Accent3 - 40% 2" xfId="1574"/>
    <cellStyle name="Accent3 - 60%" xfId="1575"/>
    <cellStyle name="Accent3 - 60% 2" xfId="6"/>
    <cellStyle name="Accent3 - 60% 2 2" xfId="18"/>
    <cellStyle name="Accent3 - 60% 2 3" xfId="49"/>
    <cellStyle name="Accent3 10" xfId="1576"/>
    <cellStyle name="Accent3 10 2" xfId="1577"/>
    <cellStyle name="Accent3 11" xfId="1578"/>
    <cellStyle name="Accent3 11 2" xfId="1579"/>
    <cellStyle name="Accent3 12" xfId="1580"/>
    <cellStyle name="Accent3 12 2" xfId="1581"/>
    <cellStyle name="Accent3 13" xfId="1582"/>
    <cellStyle name="Accent3 13 2" xfId="1583"/>
    <cellStyle name="Accent3 14" xfId="1584"/>
    <cellStyle name="Accent3 14 2" xfId="1585"/>
    <cellStyle name="Accent3 15" xfId="1586"/>
    <cellStyle name="Accent3 2" xfId="1587"/>
    <cellStyle name="Accent3 2 2" xfId="1588"/>
    <cellStyle name="Accent3 2 2 2" xfId="1589"/>
    <cellStyle name="Accent3 2 3" xfId="1590"/>
    <cellStyle name="Accent3 3" xfId="1591"/>
    <cellStyle name="Accent3 3 2" xfId="1592"/>
    <cellStyle name="Accent3 4" xfId="1593"/>
    <cellStyle name="Accent3 4 2" xfId="19"/>
    <cellStyle name="Accent3 4 2 2" xfId="1594"/>
    <cellStyle name="Accent3 4 2 3" xfId="20"/>
    <cellStyle name="Accent3 5" xfId="1595"/>
    <cellStyle name="Accent3 5 2" xfId="1596"/>
    <cellStyle name="Accent3 6" xfId="1597"/>
    <cellStyle name="Accent3 6 2" xfId="1598"/>
    <cellStyle name="Accent3 7" xfId="1599"/>
    <cellStyle name="Accent3 7 2" xfId="1600"/>
    <cellStyle name="Accent3 8" xfId="1601"/>
    <cellStyle name="Accent3 8 2" xfId="1602"/>
    <cellStyle name="Accent3 9" xfId="1603"/>
    <cellStyle name="Accent3 9 2" xfId="1604"/>
    <cellStyle name="Accent4 - 20%" xfId="1605"/>
    <cellStyle name="Accent4 - 20% 2" xfId="1606"/>
    <cellStyle name="Accent4 - 40%" xfId="1607"/>
    <cellStyle name="Accent4 - 40% 2" xfId="1608"/>
    <cellStyle name="Accent4 - 60%" xfId="1609"/>
    <cellStyle name="Accent4 - 60% 2" xfId="1610"/>
    <cellStyle name="Accent4 10" xfId="1611"/>
    <cellStyle name="Accent4 10 2" xfId="1612"/>
    <cellStyle name="Accent4 11" xfId="1613"/>
    <cellStyle name="Accent4 11 2" xfId="1614"/>
    <cellStyle name="Accent4 12" xfId="1615"/>
    <cellStyle name="Accent4 12 2" xfId="1616"/>
    <cellStyle name="Accent4 13" xfId="1617"/>
    <cellStyle name="Accent4 13 2" xfId="1618"/>
    <cellStyle name="Accent4 14" xfId="1619"/>
    <cellStyle name="Accent4 14 2" xfId="1620"/>
    <cellStyle name="Accent4 15" xfId="1621"/>
    <cellStyle name="Accent4 2" xfId="1622"/>
    <cellStyle name="Accent4 2 2" xfId="1623"/>
    <cellStyle name="Accent4 2 2 2" xfId="1624"/>
    <cellStyle name="Accent4 2 3" xfId="1625"/>
    <cellStyle name="Accent4 3" xfId="1626"/>
    <cellStyle name="Accent4 3 2" xfId="1627"/>
    <cellStyle name="Accent4 4" xfId="1628"/>
    <cellStyle name="Accent4 4 2" xfId="1629"/>
    <cellStyle name="Accent4 5" xfId="1630"/>
    <cellStyle name="Accent4 5 2" xfId="1631"/>
    <cellStyle name="Accent4 6" xfId="1632"/>
    <cellStyle name="Accent4 6 2" xfId="1633"/>
    <cellStyle name="Accent4 7" xfId="1634"/>
    <cellStyle name="Accent4 7 2" xfId="1635"/>
    <cellStyle name="Accent4 8" xfId="1636"/>
    <cellStyle name="Accent4 8 2" xfId="1637"/>
    <cellStyle name="Accent4 9" xfId="1638"/>
    <cellStyle name="Accent4 9 2" xfId="1639"/>
    <cellStyle name="Accent5 - 20%" xfId="1640"/>
    <cellStyle name="Accent5 - 20% 2" xfId="1641"/>
    <cellStyle name="Accent5 - 40%" xfId="1642"/>
    <cellStyle name="Accent5 - 40% 2" xfId="1643"/>
    <cellStyle name="Accent5 - 60%" xfId="1644"/>
    <cellStyle name="Accent5 - 60% 2" xfId="1645"/>
    <cellStyle name="Accent5 10" xfId="1646"/>
    <cellStyle name="Accent5 10 2" xfId="1647"/>
    <cellStyle name="Accent5 11" xfId="1648"/>
    <cellStyle name="Accent5 11 2" xfId="1649"/>
    <cellStyle name="Accent5 12" xfId="1650"/>
    <cellStyle name="Accent5 12 2" xfId="1651"/>
    <cellStyle name="Accent5 13" xfId="1652"/>
    <cellStyle name="Accent5 13 2" xfId="1653"/>
    <cellStyle name="Accent5 14" xfId="1654"/>
    <cellStyle name="Accent5 14 2" xfId="1655"/>
    <cellStyle name="Accent5 15" xfId="1656"/>
    <cellStyle name="Accent5 2" xfId="1657"/>
    <cellStyle name="Accent5 2 2" xfId="1658"/>
    <cellStyle name="Accent5 2 2 2" xfId="1659"/>
    <cellStyle name="Accent5 2 3" xfId="1660"/>
    <cellStyle name="Accent5 3" xfId="1661"/>
    <cellStyle name="Accent5 3 2" xfId="1662"/>
    <cellStyle name="Accent5 4" xfId="1663"/>
    <cellStyle name="Accent5 4 2" xfId="1664"/>
    <cellStyle name="Accent5 5" xfId="1665"/>
    <cellStyle name="Accent5 5 2" xfId="1666"/>
    <cellStyle name="Accent5 6" xfId="1667"/>
    <cellStyle name="Accent5 6 2" xfId="1668"/>
    <cellStyle name="Accent5 7" xfId="1669"/>
    <cellStyle name="Accent5 7 2" xfId="1670"/>
    <cellStyle name="Accent5 8" xfId="1671"/>
    <cellStyle name="Accent5 8 2" xfId="1672"/>
    <cellStyle name="Accent5 9" xfId="1673"/>
    <cellStyle name="Accent5 9 2" xfId="1674"/>
    <cellStyle name="Accent6 - 20%" xfId="1675"/>
    <cellStyle name="Accent6 - 20% 2" xfId="1676"/>
    <cellStyle name="Accent6 - 40%" xfId="1677"/>
    <cellStyle name="Accent6 - 40% 2" xfId="1678"/>
    <cellStyle name="Accent6 - 60%" xfId="1679"/>
    <cellStyle name="Accent6 - 60% 2" xfId="1680"/>
    <cellStyle name="Accent6 10" xfId="1681"/>
    <cellStyle name="Accent6 10 2" xfId="1682"/>
    <cellStyle name="Accent6 11" xfId="1683"/>
    <cellStyle name="Accent6 11 2" xfId="1684"/>
    <cellStyle name="Accent6 12" xfId="1685"/>
    <cellStyle name="Accent6 12 2" xfId="1686"/>
    <cellStyle name="Accent6 13" xfId="1687"/>
    <cellStyle name="Accent6 13 2" xfId="1688"/>
    <cellStyle name="Accent6 14" xfId="1689"/>
    <cellStyle name="Accent6 14 2" xfId="1690"/>
    <cellStyle name="Accent6 15" xfId="1691"/>
    <cellStyle name="Accent6 2" xfId="1692"/>
    <cellStyle name="Accent6 2 2" xfId="1693"/>
    <cellStyle name="Accent6 2 2 2" xfId="1694"/>
    <cellStyle name="Accent6 2 3" xfId="1695"/>
    <cellStyle name="Accent6 3" xfId="1696"/>
    <cellStyle name="Accent6 3 2" xfId="1697"/>
    <cellStyle name="Accent6 4" xfId="1698"/>
    <cellStyle name="Accent6 4 2" xfId="1699"/>
    <cellStyle name="Accent6 5" xfId="1700"/>
    <cellStyle name="Accent6 5 2" xfId="1701"/>
    <cellStyle name="Accent6 6" xfId="1702"/>
    <cellStyle name="Accent6 6 2" xfId="1703"/>
    <cellStyle name="Accent6 7" xfId="1704"/>
    <cellStyle name="Accent6 7 2" xfId="1705"/>
    <cellStyle name="Accent6 8" xfId="1706"/>
    <cellStyle name="Accent6 8 2" xfId="1707"/>
    <cellStyle name="Accent6 9" xfId="1708"/>
    <cellStyle name="Accent6 9 2" xfId="1709"/>
    <cellStyle name="active" xfId="1710"/>
    <cellStyle name="active 2" xfId="1711"/>
    <cellStyle name="ÅëÈ­ [0]_±âÅ¸" xfId="1712"/>
    <cellStyle name="ÅëÈ­_±âÅ¸" xfId="1713"/>
    <cellStyle name="Arial1 - Style1" xfId="1714"/>
    <cellStyle name="Arial1 - Style1 2" xfId="1715"/>
    <cellStyle name="Arial1 - Style2" xfId="1716"/>
    <cellStyle name="Arial1 - Style2 2" xfId="1717"/>
    <cellStyle name="Arial10" xfId="1718"/>
    <cellStyle name="Arial10 2" xfId="1719"/>
    <cellStyle name="ÄÞ¸¶ [0]_±âÅ¸" xfId="1720"/>
    <cellStyle name="ÄÞ¸¶_±âÅ¸" xfId="1721"/>
    <cellStyle name="b1x" xfId="1722"/>
    <cellStyle name="b1x 2" xfId="1723"/>
    <cellStyle name="Bad 2" xfId="1724"/>
    <cellStyle name="Bad 2 2" xfId="1725"/>
    <cellStyle name="Bad 2 2 2" xfId="1726"/>
    <cellStyle name="Bad 2 3" xfId="1727"/>
    <cellStyle name="Bad 2 3 2" xfId="1728"/>
    <cellStyle name="Bad 2 4" xfId="1729"/>
    <cellStyle name="Bad 3" xfId="1730"/>
    <cellStyle name="Bad 3 2" xfId="1731"/>
    <cellStyle name="Bad 4" xfId="1732"/>
    <cellStyle name="Bad 4 2" xfId="1733"/>
    <cellStyle name="Bad 5" xfId="1734"/>
    <cellStyle name="Body" xfId="1735"/>
    <cellStyle name="Body 2" xfId="1736"/>
    <cellStyle name="C                      " xfId="1737"/>
    <cellStyle name="C                       2" xfId="1738"/>
    <cellStyle name="Ç¥ÁØ_¿¬°£´©°è¿¹»ó" xfId="1739"/>
    <cellStyle name="Calc Currency (0)" xfId="1740"/>
    <cellStyle name="Calc Currency (0) 2" xfId="1741"/>
    <cellStyle name="Calc Currency (2)" xfId="1742"/>
    <cellStyle name="Calc Currency (2) 2" xfId="1743"/>
    <cellStyle name="Calc Percent (0)" xfId="1744"/>
    <cellStyle name="Calc Percent (0) 2" xfId="1745"/>
    <cellStyle name="Calc Percent (1)" xfId="1746"/>
    <cellStyle name="Calc Percent (1) 2" xfId="1747"/>
    <cellStyle name="Calc Percent (2)" xfId="1748"/>
    <cellStyle name="Calc Percent (2) 2" xfId="1749"/>
    <cellStyle name="Calc Units (0)" xfId="1750"/>
    <cellStyle name="Calc Units (0) 2" xfId="1751"/>
    <cellStyle name="Calc Units (1)" xfId="1752"/>
    <cellStyle name="Calc Units (1) 2" xfId="1753"/>
    <cellStyle name="Calc Units (2)" xfId="1754"/>
    <cellStyle name="Calc Units (2) 2" xfId="1755"/>
    <cellStyle name="Calculation 2" xfId="1756"/>
    <cellStyle name="Calculation 2 2" xfId="1757"/>
    <cellStyle name="Calculation 2 2 2" xfId="1758"/>
    <cellStyle name="Calculation 2 3" xfId="1759"/>
    <cellStyle name="Calculation 2 3 2" xfId="1760"/>
    <cellStyle name="Calculation 2 4" xfId="1761"/>
    <cellStyle name="Calculation 3" xfId="1762"/>
    <cellStyle name="Calculation 3 2" xfId="1763"/>
    <cellStyle name="Calculation 4" xfId="1764"/>
    <cellStyle name="Calculation 4 2" xfId="1765"/>
    <cellStyle name="Calculation 5" xfId="1766"/>
    <cellStyle name="category" xfId="1767"/>
    <cellStyle name="category 2" xfId="1768"/>
    <cellStyle name="Check Cell 2" xfId="1769"/>
    <cellStyle name="Check Cell 2 2" xfId="1770"/>
    <cellStyle name="Check Cell 2 2 2" xfId="1771"/>
    <cellStyle name="Check Cell 2 3" xfId="1772"/>
    <cellStyle name="Check Cell 3" xfId="1773"/>
    <cellStyle name="Check Cell 3 2" xfId="1774"/>
    <cellStyle name="Check Cell 4" xfId="1775"/>
    <cellStyle name="Check Cell 4 2" xfId="1776"/>
    <cellStyle name="Check Cell 5" xfId="1777"/>
    <cellStyle name="Comma" xfId="1" builtinId="3"/>
    <cellStyle name="Comma  - Style1" xfId="1778"/>
    <cellStyle name="Comma  - Style1 2" xfId="1779"/>
    <cellStyle name="Comma  - Style2" xfId="1780"/>
    <cellStyle name="Comma  - Style2 2" xfId="1781"/>
    <cellStyle name="Comma  - Style3" xfId="1782"/>
    <cellStyle name="Comma  - Style3 2" xfId="1783"/>
    <cellStyle name="Comma  - Style3 2 2" xfId="1784"/>
    <cellStyle name="Comma  - Style3 3" xfId="1785"/>
    <cellStyle name="Comma  - Style4" xfId="1786"/>
    <cellStyle name="Comma  - Style4 2" xfId="1787"/>
    <cellStyle name="Comma  - Style4 2 2" xfId="1788"/>
    <cellStyle name="Comma  - Style4 3" xfId="1789"/>
    <cellStyle name="Comma  - Style5" xfId="1790"/>
    <cellStyle name="Comma  - Style5 2" xfId="1791"/>
    <cellStyle name="Comma  - Style5 2 2" xfId="1792"/>
    <cellStyle name="Comma  - Style5 3" xfId="1793"/>
    <cellStyle name="Comma  - Style6" xfId="1794"/>
    <cellStyle name="Comma  - Style6 2" xfId="1795"/>
    <cellStyle name="Comma  - Style6 2 2" xfId="1796"/>
    <cellStyle name="Comma  - Style6 3" xfId="1797"/>
    <cellStyle name="Comma  - Style7" xfId="1798"/>
    <cellStyle name="Comma  - Style7 2" xfId="1799"/>
    <cellStyle name="Comma  - Style7 2 2" xfId="1800"/>
    <cellStyle name="Comma  - Style7 3" xfId="1801"/>
    <cellStyle name="Comma  - Style8" xfId="1802"/>
    <cellStyle name="Comma  - Style8 2" xfId="1803"/>
    <cellStyle name="Comma  - Style8 2 2" xfId="1804"/>
    <cellStyle name="Comma  - Style8 3" xfId="1805"/>
    <cellStyle name="Comma [0] 2" xfId="1806"/>
    <cellStyle name="Comma [0] 2 2" xfId="1807"/>
    <cellStyle name="Comma [00]" xfId="1808"/>
    <cellStyle name="Comma [00] 2" xfId="1809"/>
    <cellStyle name="Comma 10" xfId="31"/>
    <cellStyle name="Comma 10 2" xfId="1810"/>
    <cellStyle name="Comma 10 2 2" xfId="1811"/>
    <cellStyle name="Comma 10 3" xfId="1812"/>
    <cellStyle name="Comma 11" xfId="1813"/>
    <cellStyle name="Comma 11 2" xfId="1814"/>
    <cellStyle name="Comma 11 2 2" xfId="1815"/>
    <cellStyle name="Comma 11 3" xfId="1816"/>
    <cellStyle name="Comma 11 3 2" xfId="1817"/>
    <cellStyle name="Comma 11 4" xfId="1818"/>
    <cellStyle name="Comma 12" xfId="1819"/>
    <cellStyle name="Comma 12 2" xfId="1820"/>
    <cellStyle name="Comma 13" xfId="1821"/>
    <cellStyle name="Comma 13 2" xfId="1822"/>
    <cellStyle name="Comma 14" xfId="1823"/>
    <cellStyle name="Comma 14 2" xfId="1824"/>
    <cellStyle name="Comma 15" xfId="1825"/>
    <cellStyle name="Comma 15 2" xfId="1826"/>
    <cellStyle name="Comma 16" xfId="1827"/>
    <cellStyle name="Comma 16 2" xfId="1828"/>
    <cellStyle name="Comma 17" xfId="1829"/>
    <cellStyle name="Comma 17 2" xfId="1830"/>
    <cellStyle name="Comma 18" xfId="1831"/>
    <cellStyle name="Comma 18 2" xfId="1832"/>
    <cellStyle name="Comma 19" xfId="1833"/>
    <cellStyle name="Comma 19 2" xfId="1834"/>
    <cellStyle name="Comma 2" xfId="7"/>
    <cellStyle name="Comma 2 2" xfId="34"/>
    <cellStyle name="Comma 2 2 2" xfId="1835"/>
    <cellStyle name="Comma 2 2 2 2" xfId="1836"/>
    <cellStyle name="Comma 2 2 3" xfId="1837"/>
    <cellStyle name="Comma 2 2 3 2" xfId="1838"/>
    <cellStyle name="Comma 2 2 4" xfId="1839"/>
    <cellStyle name="Comma 2 2 4 2" xfId="1840"/>
    <cellStyle name="Comma 2 2 5" xfId="1841"/>
    <cellStyle name="Comma 2 2 5 2" xfId="1842"/>
    <cellStyle name="Comma 2 2 6" xfId="1843"/>
    <cellStyle name="Comma 2 2 6 2" xfId="1844"/>
    <cellStyle name="Comma 2 2 7" xfId="1845"/>
    <cellStyle name="Comma 2 2 7 2" xfId="1846"/>
    <cellStyle name="Comma 2 2 8" xfId="1847"/>
    <cellStyle name="Comma 2 2 8 2" xfId="1848"/>
    <cellStyle name="Comma 2 2 9" xfId="1849"/>
    <cellStyle name="Comma 2 3" xfId="16"/>
    <cellStyle name="Comma 2 3 2" xfId="1851"/>
    <cellStyle name="Comma 2 3 2 2" xfId="1852"/>
    <cellStyle name="Comma 2 3 3" xfId="1853"/>
    <cellStyle name="Comma 2 3 3 2" xfId="1854"/>
    <cellStyle name="Comma 2 3 4" xfId="1855"/>
    <cellStyle name="Comma 2 3 5" xfId="1850"/>
    <cellStyle name="Comma 2 4" xfId="1856"/>
    <cellStyle name="Comma 2 4 2" xfId="1857"/>
    <cellStyle name="Comma 2 4 2 2" xfId="1858"/>
    <cellStyle name="Comma 2 4 3" xfId="1859"/>
    <cellStyle name="Comma 2 5" xfId="1860"/>
    <cellStyle name="Comma 2 5 2" xfId="1861"/>
    <cellStyle name="Comma 2 5 2 2" xfId="1862"/>
    <cellStyle name="Comma 2 5 3" xfId="1863"/>
    <cellStyle name="Comma 2 6" xfId="1864"/>
    <cellStyle name="Comma 2 6 2" xfId="1865"/>
    <cellStyle name="Comma 2 7" xfId="1866"/>
    <cellStyle name="Comma 2 7 2" xfId="1867"/>
    <cellStyle name="Comma 2 8" xfId="1868"/>
    <cellStyle name="Comma 2_BOQ-Nanded" xfId="1869"/>
    <cellStyle name="Comma 20" xfId="1870"/>
    <cellStyle name="Comma 21" xfId="1871"/>
    <cellStyle name="Comma 22" xfId="2821"/>
    <cellStyle name="Comma 23" xfId="23"/>
    <cellStyle name="Comma 3" xfId="29"/>
    <cellStyle name="Comma 3 10" xfId="1872"/>
    <cellStyle name="Comma 3 10 2" xfId="1873"/>
    <cellStyle name="Comma 3 11" xfId="1874"/>
    <cellStyle name="Comma 3 12" xfId="2822"/>
    <cellStyle name="Comma 3 2" xfId="1875"/>
    <cellStyle name="Comma 3 2 2" xfId="1876"/>
    <cellStyle name="Comma 3 2 2 2" xfId="1877"/>
    <cellStyle name="Comma 3 2 3" xfId="1878"/>
    <cellStyle name="Comma 3 3" xfId="1879"/>
    <cellStyle name="Comma 3 3 2" xfId="1880"/>
    <cellStyle name="Comma 3 3 2 2" xfId="1881"/>
    <cellStyle name="Comma 3 3 3" xfId="1882"/>
    <cellStyle name="Comma 3 4" xfId="1883"/>
    <cellStyle name="Comma 3 4 2" xfId="1884"/>
    <cellStyle name="Comma 3 5" xfId="1885"/>
    <cellStyle name="Comma 3 5 2" xfId="1886"/>
    <cellStyle name="Comma 3 6" xfId="1887"/>
    <cellStyle name="Comma 3 6 2" xfId="1888"/>
    <cellStyle name="Comma 3 7" xfId="1889"/>
    <cellStyle name="Comma 3 7 2" xfId="1890"/>
    <cellStyle name="Comma 3 8" xfId="1891"/>
    <cellStyle name="Comma 3 8 2" xfId="1892"/>
    <cellStyle name="Comma 3 9" xfId="1893"/>
    <cellStyle name="Comma 3 9 2" xfId="1894"/>
    <cellStyle name="Comma 3_R10 PHASE-II   Addition  Alteration FINAL BOQ 15.3.2010" xfId="1895"/>
    <cellStyle name="Comma 4" xfId="35"/>
    <cellStyle name="Comma 4 2" xfId="1896"/>
    <cellStyle name="Comma 4 2 2" xfId="1897"/>
    <cellStyle name="Comma 4 2 2 2" xfId="1898"/>
    <cellStyle name="Comma 4 2 3" xfId="1899"/>
    <cellStyle name="Comma 4 3" xfId="1900"/>
    <cellStyle name="Comma 4 3 2" xfId="1901"/>
    <cellStyle name="Comma 4 4" xfId="1902"/>
    <cellStyle name="Comma 4 4 2" xfId="1903"/>
    <cellStyle name="Comma 4 5" xfId="1904"/>
    <cellStyle name="Comma 5" xfId="1905"/>
    <cellStyle name="Comma 5 2" xfId="1906"/>
    <cellStyle name="Comma 5 2 2" xfId="1907"/>
    <cellStyle name="Comma 5 3" xfId="1908"/>
    <cellStyle name="Comma 5 3 2" xfId="1909"/>
    <cellStyle name="Comma 5 4" xfId="1910"/>
    <cellStyle name="Comma 5 4 2" xfId="1911"/>
    <cellStyle name="Comma 5 5" xfId="1912"/>
    <cellStyle name="Comma 6" xfId="1913"/>
    <cellStyle name="Comma 6 2" xfId="1914"/>
    <cellStyle name="Comma 6 2 2" xfId="1915"/>
    <cellStyle name="Comma 6 3" xfId="1916"/>
    <cellStyle name="Comma 7" xfId="1917"/>
    <cellStyle name="Comma 7 2" xfId="1918"/>
    <cellStyle name="Comma 7 2 2" xfId="1919"/>
    <cellStyle name="Comma 7 3" xfId="1920"/>
    <cellStyle name="Comma 7 3 2" xfId="1921"/>
    <cellStyle name="Comma 7 4" xfId="1922"/>
    <cellStyle name="Comma 8" xfId="1923"/>
    <cellStyle name="Comma 8 2" xfId="1924"/>
    <cellStyle name="Comma 8 2 2" xfId="1925"/>
    <cellStyle name="Comma 8 3" xfId="1926"/>
    <cellStyle name="Comma 8 3 2" xfId="1927"/>
    <cellStyle name="Comma 8 4" xfId="1928"/>
    <cellStyle name="Comma 9" xfId="1929"/>
    <cellStyle name="Comma 9 2" xfId="1930"/>
    <cellStyle name="Comma 9 2 2" xfId="1931"/>
    <cellStyle name="Comma 9 3" xfId="1932"/>
    <cellStyle name="comma zerodec" xfId="1933"/>
    <cellStyle name="comma zerodec 2" xfId="1934"/>
    <cellStyle name="Comma0" xfId="1935"/>
    <cellStyle name="Comma0 2" xfId="1936"/>
    <cellStyle name="Copied" xfId="1937"/>
    <cellStyle name="Copied 2" xfId="1938"/>
    <cellStyle name="COURIER" xfId="1939"/>
    <cellStyle name="COURIER 2" xfId="1940"/>
    <cellStyle name="CSI" xfId="1941"/>
    <cellStyle name="CSI 2" xfId="1942"/>
    <cellStyle name="Currency [00]" xfId="1943"/>
    <cellStyle name="Currency [00] 2" xfId="1944"/>
    <cellStyle name="Currency 2" xfId="1945"/>
    <cellStyle name="Currency 2 2" xfId="1946"/>
    <cellStyle name="Currency 2 2 2" xfId="1947"/>
    <cellStyle name="Currency 2 3" xfId="1948"/>
    <cellStyle name="Currency 3" xfId="1949"/>
    <cellStyle name="Currency 3 2" xfId="1950"/>
    <cellStyle name="Currency0" xfId="1951"/>
    <cellStyle name="Currency0 2" xfId="1952"/>
    <cellStyle name="Currency1" xfId="1953"/>
    <cellStyle name="Currency1 2" xfId="1954"/>
    <cellStyle name="Custom - Style8" xfId="1955"/>
    <cellStyle name="Custom - Style8 2" xfId="1956"/>
    <cellStyle name="Custom - Style8 2 2" xfId="1957"/>
    <cellStyle name="Custom - Style8 3" xfId="1958"/>
    <cellStyle name="Data   - Style2" xfId="1959"/>
    <cellStyle name="Data   - Style2 2" xfId="1960"/>
    <cellStyle name="Data   - Style2 2 2" xfId="1961"/>
    <cellStyle name="Data   - Style2 3" xfId="1962"/>
    <cellStyle name="Date" xfId="1963"/>
    <cellStyle name="Date 2" xfId="1964"/>
    <cellStyle name="Date 2 2" xfId="1965"/>
    <cellStyle name="Date 3" xfId="1966"/>
    <cellStyle name="Date Short" xfId="1967"/>
    <cellStyle name="Date Short 2" xfId="1968"/>
    <cellStyle name="Date_DLS_TMCBII_180708" xfId="1969"/>
    <cellStyle name="Default 1" xfId="1970"/>
    <cellStyle name="DELTA" xfId="1971"/>
    <cellStyle name="DELTA 2" xfId="1972"/>
    <cellStyle name="Description" xfId="1973"/>
    <cellStyle name="Description 2" xfId="1974"/>
    <cellStyle name="Description 2 2" xfId="1975"/>
    <cellStyle name="Description 3" xfId="1976"/>
    <cellStyle name="Dezimal [0]_Compiling Utility Macros" xfId="1977"/>
    <cellStyle name="Dezimal_Compiling Utility Macros" xfId="1978"/>
    <cellStyle name="Dollar" xfId="1979"/>
    <cellStyle name="Dollar (zero dec)" xfId="1980"/>
    <cellStyle name="Dollar (zero dec) 2" xfId="1981"/>
    <cellStyle name="Dollar 2" xfId="1982"/>
    <cellStyle name="Dollar.00" xfId="1983"/>
    <cellStyle name="Dollar.00 2" xfId="1984"/>
    <cellStyle name="Emphasis 1" xfId="1985"/>
    <cellStyle name="Emphasis 1 2" xfId="1986"/>
    <cellStyle name="Emphasis 2" xfId="1987"/>
    <cellStyle name="Emphasis 2 2" xfId="1988"/>
    <cellStyle name="Emphasis 3" xfId="1989"/>
    <cellStyle name="Emphasis 3 2" xfId="1990"/>
    <cellStyle name="Enter Currency (0)" xfId="1991"/>
    <cellStyle name="Enter Currency (0) 2" xfId="1992"/>
    <cellStyle name="Enter Currency (2)" xfId="1993"/>
    <cellStyle name="Enter Currency (2) 2" xfId="1994"/>
    <cellStyle name="Enter Units (0)" xfId="1995"/>
    <cellStyle name="Enter Units (0) 2" xfId="1996"/>
    <cellStyle name="Enter Units (1)" xfId="1997"/>
    <cellStyle name="Enter Units (1) 2" xfId="1998"/>
    <cellStyle name="Enter Units (2)" xfId="1999"/>
    <cellStyle name="Enter Units (2) 2" xfId="2000"/>
    <cellStyle name="Entered" xfId="2001"/>
    <cellStyle name="Entered 2" xfId="2002"/>
    <cellStyle name="Euro" xfId="2003"/>
    <cellStyle name="Euro 2" xfId="2004"/>
    <cellStyle name="Euro 2 2" xfId="2005"/>
    <cellStyle name="Euro 3" xfId="2006"/>
    <cellStyle name="Euro 3 2" xfId="2007"/>
    <cellStyle name="Euro 4" xfId="2008"/>
    <cellStyle name="Euro 4 2" xfId="2009"/>
    <cellStyle name="Euro 5" xfId="2010"/>
    <cellStyle name="Euro_Cost Sheet 2" xfId="2011"/>
    <cellStyle name="Excel Built-in Comma" xfId="12"/>
    <cellStyle name="Excel Built-in Comma 1" xfId="36"/>
    <cellStyle name="Excel_BuiltIn_Comma" xfId="15"/>
    <cellStyle name="Explanatory Text 2" xfId="2012"/>
    <cellStyle name="Explanatory Text 2 2" xfId="2013"/>
    <cellStyle name="Explanatory Text 3" xfId="2014"/>
    <cellStyle name="Explanatory Text 3 2" xfId="2015"/>
    <cellStyle name="Explanatory Text 4" xfId="2016"/>
    <cellStyle name="F2" xfId="2017"/>
    <cellStyle name="F2 2" xfId="2018"/>
    <cellStyle name="F3" xfId="2019"/>
    <cellStyle name="F3 2" xfId="2020"/>
    <cellStyle name="F4" xfId="2021"/>
    <cellStyle name="F4 2" xfId="2022"/>
    <cellStyle name="F5" xfId="2023"/>
    <cellStyle name="F5 2" xfId="2024"/>
    <cellStyle name="F6" xfId="2025"/>
    <cellStyle name="F6 2" xfId="2026"/>
    <cellStyle name="F7" xfId="2027"/>
    <cellStyle name="F7 2" xfId="2028"/>
    <cellStyle name="F8" xfId="2029"/>
    <cellStyle name="F8 2" xfId="2030"/>
    <cellStyle name="Fixed" xfId="2031"/>
    <cellStyle name="Fixed 2" xfId="2032"/>
    <cellStyle name="Fixed 2 2" xfId="2033"/>
    <cellStyle name="Fixed 3" xfId="2034"/>
    <cellStyle name="ƒnƒCƒp[ƒŠƒ“ƒN" xfId="2035"/>
    <cellStyle name="ƒnƒCƒp[ƒŠƒ“ƒN 2" xfId="2036"/>
    <cellStyle name="Foottitle" xfId="2037"/>
    <cellStyle name="Foottitle 2" xfId="2038"/>
    <cellStyle name="Foottitle 2 2" xfId="2039"/>
    <cellStyle name="Foottitle 3" xfId="2040"/>
    <cellStyle name="FORM" xfId="2041"/>
    <cellStyle name="FORM 2" xfId="2042"/>
    <cellStyle name="Formula" xfId="2043"/>
    <cellStyle name="Formula 2" xfId="2044"/>
    <cellStyle name="Good 2" xfId="2045"/>
    <cellStyle name="Good 2 2" xfId="2046"/>
    <cellStyle name="Good 2 2 2" xfId="2047"/>
    <cellStyle name="Good 2 3" xfId="2048"/>
    <cellStyle name="Good 3" xfId="2049"/>
    <cellStyle name="Good 3 2" xfId="2050"/>
    <cellStyle name="Good 4" xfId="2051"/>
    <cellStyle name="Good 4 2" xfId="2052"/>
    <cellStyle name="Good 5" xfId="2053"/>
    <cellStyle name="Grey" xfId="2054"/>
    <cellStyle name="Grey 2" xfId="2055"/>
    <cellStyle name="Grey 2 2" xfId="2056"/>
    <cellStyle name="Grey 3" xfId="2057"/>
    <cellStyle name="header" xfId="2058"/>
    <cellStyle name="header 2" xfId="2059"/>
    <cellStyle name="Header1" xfId="2060"/>
    <cellStyle name="Header1 2" xfId="2061"/>
    <cellStyle name="Header2" xfId="2062"/>
    <cellStyle name="Header2 2" xfId="2063"/>
    <cellStyle name="Header2 2 2" xfId="2064"/>
    <cellStyle name="Header2 3" xfId="2065"/>
    <cellStyle name="Heading 1 2" xfId="2066"/>
    <cellStyle name="Heading 1 2 2" xfId="2067"/>
    <cellStyle name="Heading 1 3" xfId="2068"/>
    <cellStyle name="Heading 1 3 2" xfId="2069"/>
    <cellStyle name="Heading 1 4" xfId="2070"/>
    <cellStyle name="Heading 2 2" xfId="2071"/>
    <cellStyle name="Heading 2 2 2" xfId="2072"/>
    <cellStyle name="Heading 2 3" xfId="2073"/>
    <cellStyle name="Heading 2 3 2" xfId="2074"/>
    <cellStyle name="Heading 2 4" xfId="2075"/>
    <cellStyle name="Heading 3 2" xfId="2076"/>
    <cellStyle name="Heading 3 2 2" xfId="2077"/>
    <cellStyle name="Heading 3 3" xfId="2078"/>
    <cellStyle name="Heading 3 3 2" xfId="2079"/>
    <cellStyle name="Heading 3 4" xfId="2080"/>
    <cellStyle name="Heading 4 2" xfId="2081"/>
    <cellStyle name="Heading 4 2 2" xfId="2082"/>
    <cellStyle name="Heading 4 3" xfId="2083"/>
    <cellStyle name="Heading 4 3 2" xfId="2084"/>
    <cellStyle name="Heading 4 4" xfId="2085"/>
    <cellStyle name="Heading 5" xfId="2086"/>
    <cellStyle name="Heading 5 2" xfId="2087"/>
    <cellStyle name="Heading1 1" xfId="37"/>
    <cellStyle name="HEADING1 1 2" xfId="2088"/>
    <cellStyle name="HEADING1 1 2 2" xfId="2089"/>
    <cellStyle name="Heading1 1 3" xfId="2090"/>
    <cellStyle name="Heading1 2" xfId="38"/>
    <cellStyle name="Heading1 2 2" xfId="2091"/>
    <cellStyle name="Heading1 3" xfId="2092"/>
    <cellStyle name="Heading1 4" xfId="2093"/>
    <cellStyle name="Heading1_BOQ For Technical Block" xfId="2094"/>
    <cellStyle name="Heading2" xfId="2095"/>
    <cellStyle name="HEADING2 2" xfId="2096"/>
    <cellStyle name="HEADING2 2 2" xfId="2097"/>
    <cellStyle name="Heading2 3" xfId="2098"/>
    <cellStyle name="helv" xfId="2099"/>
    <cellStyle name="helv 2" xfId="2100"/>
    <cellStyle name="Hyperlink 2" xfId="2101"/>
    <cellStyle name="Hyperlink 2 2" xfId="2102"/>
    <cellStyle name="Hyperlink 3" xfId="2103"/>
    <cellStyle name="Hyperlink 3 2" xfId="2104"/>
    <cellStyle name="Hyperlink 4" xfId="2105"/>
    <cellStyle name="Hyperlink 4 2" xfId="2106"/>
    <cellStyle name="Hyperlink 5" xfId="2107"/>
    <cellStyle name="Hyperlink 5 2" xfId="2108"/>
    <cellStyle name="Hypertextový odkaz" xfId="2109"/>
    <cellStyle name="Hypertextový odkaz 2" xfId="2110"/>
    <cellStyle name="INCHES" xfId="2111"/>
    <cellStyle name="INCHES 2" xfId="2112"/>
    <cellStyle name="INCHES 2 2" xfId="2113"/>
    <cellStyle name="INCHES 3" xfId="2114"/>
    <cellStyle name="Input [yellow]" xfId="2115"/>
    <cellStyle name="Input [yellow] 2" xfId="2116"/>
    <cellStyle name="Input 10" xfId="2117"/>
    <cellStyle name="Input 10 2" xfId="2118"/>
    <cellStyle name="Input 11" xfId="2119"/>
    <cellStyle name="Input 11 2" xfId="2120"/>
    <cellStyle name="Input 12" xfId="2121"/>
    <cellStyle name="Input 12 2" xfId="2122"/>
    <cellStyle name="Input 13" xfId="2123"/>
    <cellStyle name="Input 13 2" xfId="2124"/>
    <cellStyle name="Input 14" xfId="2125"/>
    <cellStyle name="Input 14 2" xfId="2126"/>
    <cellStyle name="Input 15" xfId="2127"/>
    <cellStyle name="Input 2" xfId="2128"/>
    <cellStyle name="Input 2 2" xfId="2129"/>
    <cellStyle name="Input 2 2 2" xfId="2130"/>
    <cellStyle name="Input 2 3" xfId="2131"/>
    <cellStyle name="Input 2 3 2" xfId="2132"/>
    <cellStyle name="Input 2 4" xfId="2133"/>
    <cellStyle name="Input 3" xfId="2134"/>
    <cellStyle name="Input 3 2" xfId="2135"/>
    <cellStyle name="Input 4" xfId="2136"/>
    <cellStyle name="Input 4 2" xfId="2137"/>
    <cellStyle name="Input 5" xfId="2138"/>
    <cellStyle name="Input 5 2" xfId="2139"/>
    <cellStyle name="Input 6" xfId="2140"/>
    <cellStyle name="Input 6 2" xfId="2141"/>
    <cellStyle name="Input 7" xfId="2142"/>
    <cellStyle name="Input 7 2" xfId="2143"/>
    <cellStyle name="Input 8" xfId="2144"/>
    <cellStyle name="Input 8 2" xfId="2145"/>
    <cellStyle name="Input 9" xfId="2146"/>
    <cellStyle name="Input 9 2" xfId="2147"/>
    <cellStyle name="Integer Text" xfId="2148"/>
    <cellStyle name="Integer Text 2" xfId="2149"/>
    <cellStyle name="k" xfId="2150"/>
    <cellStyle name="k 2" xfId="2151"/>
    <cellStyle name="k 2 2" xfId="2152"/>
    <cellStyle name="k 3" xfId="2153"/>
    <cellStyle name="k_AHU LOW SIDE BOQ-Working" xfId="2154"/>
    <cellStyle name="k_AHU LOW SIDE BOQ-Working 2" xfId="2155"/>
    <cellStyle name="k_Ducting Cost Sheet" xfId="2156"/>
    <cellStyle name="k_Ducting Cost Sheet 2" xfId="2157"/>
    <cellStyle name="L" xfId="2158"/>
    <cellStyle name="L 2" xfId="2159"/>
    <cellStyle name="L 2 2" xfId="2160"/>
    <cellStyle name="L 3" xfId="2161"/>
    <cellStyle name="L_AHU LOW SIDE BOQ-Working" xfId="2162"/>
    <cellStyle name="L_AHU LOW SIDE BOQ-Working 2" xfId="2163"/>
    <cellStyle name="L_Ducting Cost Sheet" xfId="2164"/>
    <cellStyle name="L_Ducting Cost Sheet 2" xfId="2165"/>
    <cellStyle name="Labels - Style3" xfId="2166"/>
    <cellStyle name="Labels - Style3 2" xfId="2167"/>
    <cellStyle name="Labels - Style3 2 2" xfId="2168"/>
    <cellStyle name="Labels - Style3 3" xfId="2169"/>
    <cellStyle name="Length" xfId="2170"/>
    <cellStyle name="Length 2" xfId="2171"/>
    <cellStyle name="Length 2 2" xfId="2172"/>
    <cellStyle name="Length 3" xfId="2173"/>
    <cellStyle name="level 3" xfId="2174"/>
    <cellStyle name="level 3 2" xfId="2175"/>
    <cellStyle name="level3" xfId="2176"/>
    <cellStyle name="level3 2" xfId="2177"/>
    <cellStyle name="Lien hypertexte_Prépa b00 vs balisage et E2 par resp" xfId="2178"/>
    <cellStyle name="Link Currency (0)" xfId="2179"/>
    <cellStyle name="Link Currency (0) 2" xfId="2180"/>
    <cellStyle name="Link Currency (2)" xfId="2181"/>
    <cellStyle name="Link Currency (2) 2" xfId="2182"/>
    <cellStyle name="Link Units (0)" xfId="2183"/>
    <cellStyle name="Link Units (0) 2" xfId="2184"/>
    <cellStyle name="Link Units (1)" xfId="2185"/>
    <cellStyle name="Link Units (1) 2" xfId="2186"/>
    <cellStyle name="Link Units (2)" xfId="2187"/>
    <cellStyle name="Link Units (2) 2" xfId="2188"/>
    <cellStyle name="Linked Cell 2" xfId="2189"/>
    <cellStyle name="Linked Cell 2 2" xfId="2190"/>
    <cellStyle name="Linked Cell 3" xfId="2191"/>
    <cellStyle name="Linked Cell 3 2" xfId="2192"/>
    <cellStyle name="Linked Cell 4" xfId="2193"/>
    <cellStyle name="M" xfId="2194"/>
    <cellStyle name="M 2" xfId="2195"/>
    <cellStyle name="M 2 2" xfId="2196"/>
    <cellStyle name="M 3" xfId="2197"/>
    <cellStyle name="M_AHU LOW SIDE BOQ-Working" xfId="2198"/>
    <cellStyle name="M_AHU LOW SIDE BOQ-Working 2" xfId="2199"/>
    <cellStyle name="M_Ducting Cost Sheet" xfId="2200"/>
    <cellStyle name="M_Ducting Cost Sheet 2" xfId="2201"/>
    <cellStyle name="M-0" xfId="2202"/>
    <cellStyle name="M-0 2" xfId="2203"/>
    <cellStyle name="M-0 2 2" xfId="2204"/>
    <cellStyle name="M-0 3" xfId="2205"/>
    <cellStyle name="MainDescription" xfId="2206"/>
    <cellStyle name="MainDescription 2" xfId="2207"/>
    <cellStyle name="Measure" xfId="2208"/>
    <cellStyle name="Measure 2" xfId="2209"/>
    <cellStyle name="Measure 2 2" xfId="2210"/>
    <cellStyle name="Measure 3" xfId="2211"/>
    <cellStyle name="Millares [0]_medestructura" xfId="2212"/>
    <cellStyle name="Millares_pldt" xfId="2213"/>
    <cellStyle name="Milliers [0]_~0058890" xfId="2214"/>
    <cellStyle name="Milliers_~0058890" xfId="2215"/>
    <cellStyle name="m-o" xfId="2216"/>
    <cellStyle name="m-o 2" xfId="2217"/>
    <cellStyle name="m-o 2 2" xfId="2218"/>
    <cellStyle name="m-o 3" xfId="2219"/>
    <cellStyle name="Model" xfId="2220"/>
    <cellStyle name="Model 2" xfId="2221"/>
    <cellStyle name="Moneda [0]_pldt" xfId="2222"/>
    <cellStyle name="Moneda_pldt" xfId="2223"/>
    <cellStyle name="Monétaire [0]_~0058890" xfId="2224"/>
    <cellStyle name="Monétaire_~0058890" xfId="2225"/>
    <cellStyle name="n" xfId="2226"/>
    <cellStyle name="n 2" xfId="2227"/>
    <cellStyle name="n 2 2" xfId="2228"/>
    <cellStyle name="n 3" xfId="2229"/>
    <cellStyle name="n_AHU LOW SIDE BOQ-Working" xfId="2230"/>
    <cellStyle name="n_AHU LOW SIDE BOQ-Working 2" xfId="2231"/>
    <cellStyle name="n_Ducting Cost Sheet" xfId="2232"/>
    <cellStyle name="n_Ducting Cost Sheet 2" xfId="2233"/>
    <cellStyle name="Neutral 2" xfId="2234"/>
    <cellStyle name="Neutral 2 2" xfId="2235"/>
    <cellStyle name="Neutral 2 2 2" xfId="2236"/>
    <cellStyle name="Neutral 2 3" xfId="2237"/>
    <cellStyle name="Neutral 2 3 2" xfId="2238"/>
    <cellStyle name="Neutral 2 4" xfId="2239"/>
    <cellStyle name="Neutral 3" xfId="2240"/>
    <cellStyle name="Neutral 3 2" xfId="2241"/>
    <cellStyle name="Neutral 4" xfId="2242"/>
    <cellStyle name="Neutral 4 2" xfId="2243"/>
    <cellStyle name="Neutral 5" xfId="2244"/>
    <cellStyle name="no dec" xfId="2245"/>
    <cellStyle name="no dec 2" xfId="2246"/>
    <cellStyle name="No-definido" xfId="2247"/>
    <cellStyle name="No-definido 2" xfId="2248"/>
    <cellStyle name="Nor}al" xfId="2249"/>
    <cellStyle name="Nor}al 2" xfId="2250"/>
    <cellStyle name="Normal" xfId="0" builtinId="0"/>
    <cellStyle name="Normal - Style1" xfId="2251"/>
    <cellStyle name="Normal - Style1 2" xfId="2252"/>
    <cellStyle name="Normal 10" xfId="2"/>
    <cellStyle name="Normal 10 2" xfId="5"/>
    <cellStyle name="Normal 10 2 2" xfId="39"/>
    <cellStyle name="Normal 10 2 2 2" xfId="2253"/>
    <cellStyle name="Normal 10 2 3" xfId="21"/>
    <cellStyle name="Normal 10 2 3 2" xfId="2254"/>
    <cellStyle name="Normal 10 2 4" xfId="2255"/>
    <cellStyle name="Normal 10 2 4 2" xfId="2256"/>
    <cellStyle name="Normal 10 2 5" xfId="2257"/>
    <cellStyle name="Normal 10 3" xfId="40"/>
    <cellStyle name="Normal 10 3 2" xfId="2258"/>
    <cellStyle name="Normal 10 3 2 2" xfId="2259"/>
    <cellStyle name="Normal 10 3 3" xfId="2260"/>
    <cellStyle name="Normal 10 4" xfId="2261"/>
    <cellStyle name="Normal 11" xfId="2262"/>
    <cellStyle name="Normal 11 2" xfId="2263"/>
    <cellStyle name="Normal 11 2 2" xfId="2264"/>
    <cellStyle name="Normal 11 3" xfId="2265"/>
    <cellStyle name="Normal 11 3 2" xfId="2266"/>
    <cellStyle name="Normal 12" xfId="2267"/>
    <cellStyle name="Normal 12 2" xfId="2268"/>
    <cellStyle name="Normal 12 2 2" xfId="2269"/>
    <cellStyle name="Normal 12 3" xfId="2270"/>
    <cellStyle name="Normal 12 3 2" xfId="2271"/>
    <cellStyle name="Normal 13" xfId="2272"/>
    <cellStyle name="Normal 13 2" xfId="2273"/>
    <cellStyle name="Normal 13 2 2" xfId="2274"/>
    <cellStyle name="Normal 13 3" xfId="2275"/>
    <cellStyle name="Normal 13 3 2" xfId="2276"/>
    <cellStyle name="Normal 14" xfId="2277"/>
    <cellStyle name="Normal 14 2" xfId="2278"/>
    <cellStyle name="Normal 14 2 2" xfId="2279"/>
    <cellStyle name="Normal 14 3" xfId="2280"/>
    <cellStyle name="Normal 14 3 2" xfId="2281"/>
    <cellStyle name="Normal 15" xfId="2282"/>
    <cellStyle name="Normal 15 2" xfId="2283"/>
    <cellStyle name="Normal 15 2 2" xfId="2284"/>
    <cellStyle name="Normal 15 3" xfId="2285"/>
    <cellStyle name="Normal 15 3 2" xfId="2286"/>
    <cellStyle name="Normal 16" xfId="2287"/>
    <cellStyle name="Normal 16 2" xfId="2288"/>
    <cellStyle name="Normal 16 2 2" xfId="2289"/>
    <cellStyle name="Normal 16 3" xfId="2290"/>
    <cellStyle name="Normal 16 3 2" xfId="2291"/>
    <cellStyle name="Normal 17" xfId="2292"/>
    <cellStyle name="Normal 17 2" xfId="2293"/>
    <cellStyle name="Normal 17 2 2" xfId="2294"/>
    <cellStyle name="Normal 17 3" xfId="2295"/>
    <cellStyle name="Normal 17 3 2" xfId="2296"/>
    <cellStyle name="Normal 17 4" xfId="2297"/>
    <cellStyle name="Normal 18" xfId="2298"/>
    <cellStyle name="Normal 18 2" xfId="2299"/>
    <cellStyle name="Normal 18 2 2" xfId="2300"/>
    <cellStyle name="Normal 18 2 2 2" xfId="2301"/>
    <cellStyle name="Normal 18 2 3" xfId="2302"/>
    <cellStyle name="Normal 18 3" xfId="2303"/>
    <cellStyle name="Normal 18 3 2" xfId="2304"/>
    <cellStyle name="Normal 18 4" xfId="2305"/>
    <cellStyle name="Normal 19" xfId="2306"/>
    <cellStyle name="Normal 19 2" xfId="2307"/>
    <cellStyle name="Normal 2" xfId="32"/>
    <cellStyle name="Normal 2 10" xfId="2308"/>
    <cellStyle name="Normal 2 10 2" xfId="2309"/>
    <cellStyle name="Normal 2 11" xfId="2310"/>
    <cellStyle name="Normal 2 11 2" xfId="2311"/>
    <cellStyle name="Normal 2 12" xfId="2312"/>
    <cellStyle name="Normal 2 12 2" xfId="2313"/>
    <cellStyle name="Normal 2 13" xfId="2314"/>
    <cellStyle name="Normal 2 13 2" xfId="2315"/>
    <cellStyle name="Normal 2 14" xfId="2316"/>
    <cellStyle name="Normal 2 14 2" xfId="2317"/>
    <cellStyle name="Normal 2 15" xfId="2318"/>
    <cellStyle name="Normal 2 15 2" xfId="2319"/>
    <cellStyle name="Normal 2 16" xfId="2320"/>
    <cellStyle name="Normal 2 16 2" xfId="2321"/>
    <cellStyle name="Normal 2 17" xfId="2322"/>
    <cellStyle name="Normal 2 2" xfId="11"/>
    <cellStyle name="Normal 2 2 10" xfId="2323"/>
    <cellStyle name="Normal 2 2 10 2" xfId="2324"/>
    <cellStyle name="Normal 2 2 11" xfId="2325"/>
    <cellStyle name="Normal 2 2 11 2" xfId="2326"/>
    <cellStyle name="Normal 2 2 12" xfId="2327"/>
    <cellStyle name="Normal 2 2 12 2" xfId="2328"/>
    <cellStyle name="Normal 2 2 13" xfId="2329"/>
    <cellStyle name="Normal 2 2 13 2" xfId="2330"/>
    <cellStyle name="Normal 2 2 14" xfId="2331"/>
    <cellStyle name="Normal 2 2 14 2" xfId="2332"/>
    <cellStyle name="Normal 2 2 15" xfId="2333"/>
    <cellStyle name="Normal 2 2 15 2" xfId="2334"/>
    <cellStyle name="Normal 2 2 16" xfId="2335"/>
    <cellStyle name="Normal 2 2 16 2" xfId="2336"/>
    <cellStyle name="Normal 2 2 17" xfId="2337"/>
    <cellStyle name="Normal 2 2 17 2" xfId="2338"/>
    <cellStyle name="Normal 2 2 18" xfId="2339"/>
    <cellStyle name="Normal 2 2 2" xfId="41"/>
    <cellStyle name="Normal 2 2 2 2" xfId="2340"/>
    <cellStyle name="Normal 2 2 2 2 2" xfId="2341"/>
    <cellStyle name="Normal 2 2 2 2 2 2" xfId="2342"/>
    <cellStyle name="Normal 2 2 2 2 3" xfId="2343"/>
    <cellStyle name="Normal 2 2 2 3" xfId="2344"/>
    <cellStyle name="Normal 2 2 2 3 2" xfId="2345"/>
    <cellStyle name="Normal 2 2 2 4" xfId="2346"/>
    <cellStyle name="Normal 2 2 3" xfId="2347"/>
    <cellStyle name="Normal 2 2 3 2" xfId="2348"/>
    <cellStyle name="Normal 2 2 3 2 2" xfId="2349"/>
    <cellStyle name="Normal 2 2 3 2 2 2" xfId="2350"/>
    <cellStyle name="Normal 2 2 3 2 3" xfId="2351"/>
    <cellStyle name="Normal 2 2 3 3" xfId="2352"/>
    <cellStyle name="Normal 2 2 4" xfId="2353"/>
    <cellStyle name="Normal 2 2 4 2" xfId="2354"/>
    <cellStyle name="Normal 2 2 5" xfId="2355"/>
    <cellStyle name="Normal 2 2 5 2" xfId="2356"/>
    <cellStyle name="Normal 2 2 6" xfId="2357"/>
    <cellStyle name="Normal 2 2 6 2" xfId="2358"/>
    <cellStyle name="Normal 2 2 7" xfId="2359"/>
    <cellStyle name="Normal 2 2 7 2" xfId="2360"/>
    <cellStyle name="Normal 2 2 8" xfId="2361"/>
    <cellStyle name="Normal 2 2 8 2" xfId="2362"/>
    <cellStyle name="Normal 2 2 9" xfId="2363"/>
    <cellStyle name="Normal 2 2 9 2" xfId="2364"/>
    <cellStyle name="Normal 2 2_BOQ-Nanded" xfId="2365"/>
    <cellStyle name="Normal 2 3" xfId="2366"/>
    <cellStyle name="Normal 2 3 2" xfId="2367"/>
    <cellStyle name="Normal 2 3 2 2" xfId="2368"/>
    <cellStyle name="Normal 2 3 3" xfId="2369"/>
    <cellStyle name="Normal 2 3 3 2" xfId="2370"/>
    <cellStyle name="Normal 2 3 4" xfId="2371"/>
    <cellStyle name="Normal 2 4" xfId="2372"/>
    <cellStyle name="Normal 2 4 2" xfId="2373"/>
    <cellStyle name="Normal 2 5" xfId="2374"/>
    <cellStyle name="Normal 2 5 2" xfId="2375"/>
    <cellStyle name="Normal 2 6" xfId="2376"/>
    <cellStyle name="Normal 2 6 2" xfId="2377"/>
    <cellStyle name="Normal 2 7" xfId="2378"/>
    <cellStyle name="Normal 2 7 2" xfId="2379"/>
    <cellStyle name="Normal 2 8" xfId="2380"/>
    <cellStyle name="Normal 2 8 2" xfId="2381"/>
    <cellStyle name="Normal 2 9" xfId="2382"/>
    <cellStyle name="Normal 2 9 2" xfId="2383"/>
    <cellStyle name="Normal 2_2nd RA Bill For Civil Interior Work 090110" xfId="14"/>
    <cellStyle name="Normal 20" xfId="2384"/>
    <cellStyle name="Normal 20 2" xfId="2385"/>
    <cellStyle name="Normal 20 2 2" xfId="2386"/>
    <cellStyle name="Normal 20 3" xfId="2387"/>
    <cellStyle name="Normal 20 3 2" xfId="2388"/>
    <cellStyle name="Normal 20 4" xfId="2389"/>
    <cellStyle name="Normal 20 5" xfId="2390"/>
    <cellStyle name="Normal 21" xfId="2391"/>
    <cellStyle name="Normal 21 2" xfId="2392"/>
    <cellStyle name="Normal 21 2 2" xfId="2393"/>
    <cellStyle name="Normal 21 3" xfId="2394"/>
    <cellStyle name="Normal 22" xfId="27"/>
    <cellStyle name="Normal 22 2" xfId="2395"/>
    <cellStyle name="Normal 23" xfId="2396"/>
    <cellStyle name="Normal 23 2" xfId="2397"/>
    <cellStyle name="Normal 24" xfId="2398"/>
    <cellStyle name="Normal 24 2" xfId="2399"/>
    <cellStyle name="Normal 25" xfId="2400"/>
    <cellStyle name="Normal 25 2" xfId="2401"/>
    <cellStyle name="Normal 26" xfId="2402"/>
    <cellStyle name="Normal 26 2" xfId="2403"/>
    <cellStyle name="Normal 27" xfId="2404"/>
    <cellStyle name="Normal 27 2" xfId="2405"/>
    <cellStyle name="Normal 28" xfId="2406"/>
    <cellStyle name="Normal 28 2" xfId="2407"/>
    <cellStyle name="Normal 29" xfId="2408"/>
    <cellStyle name="Normal 29 2" xfId="2409"/>
    <cellStyle name="Normal 3" xfId="4"/>
    <cellStyle name="Normal 3 2" xfId="2410"/>
    <cellStyle name="Normal 3 2 2" xfId="2411"/>
    <cellStyle name="Normal 3 2 2 2" xfId="2412"/>
    <cellStyle name="Normal 3 2 3" xfId="2413"/>
    <cellStyle name="Normal 3 3" xfId="2414"/>
    <cellStyle name="Normal 3 3 2" xfId="2415"/>
    <cellStyle name="Normal 3 3 2 2" xfId="2416"/>
    <cellStyle name="Normal 3 3 3" xfId="2417"/>
    <cellStyle name="Normal 3 3 3 2" xfId="2418"/>
    <cellStyle name="Normal 3 3 4" xfId="2419"/>
    <cellStyle name="Normal 3 4" xfId="2420"/>
    <cellStyle name="Normal 3 5" xfId="2421"/>
    <cellStyle name="Normal 3 5 2" xfId="2422"/>
    <cellStyle name="Normal 3_comp. polycab &amp; Havells(1)" xfId="2423"/>
    <cellStyle name="Normal 30" xfId="2424"/>
    <cellStyle name="Normal 30 2" xfId="2425"/>
    <cellStyle name="Normal 31" xfId="2426"/>
    <cellStyle name="Normal 31 2" xfId="2427"/>
    <cellStyle name="Normal 32" xfId="2428"/>
    <cellStyle name="Normal 32 2" xfId="2429"/>
    <cellStyle name="Normal 33" xfId="2430"/>
    <cellStyle name="Normal 33 2" xfId="2431"/>
    <cellStyle name="Normal 34" xfId="2432"/>
    <cellStyle name="Normal 34 2" xfId="2433"/>
    <cellStyle name="Normal 35" xfId="2434"/>
    <cellStyle name="Normal 35 2" xfId="2435"/>
    <cellStyle name="Normal 36" xfId="28"/>
    <cellStyle name="Normal 37" xfId="2436"/>
    <cellStyle name="Normal 38" xfId="24"/>
    <cellStyle name="Normal 38 2" xfId="8"/>
    <cellStyle name="Normal 38 3" xfId="42"/>
    <cellStyle name="Normal 39" xfId="25"/>
    <cellStyle name="Normal 39 2" xfId="9"/>
    <cellStyle name="Normal 39 3" xfId="43"/>
    <cellStyle name="Normal 4" xfId="17"/>
    <cellStyle name="Normal 4 2" xfId="2437"/>
    <cellStyle name="Normal 4 2 2" xfId="2438"/>
    <cellStyle name="Normal 4 2 2 2" xfId="2439"/>
    <cellStyle name="Normal 4 2 2 2 2" xfId="2440"/>
    <cellStyle name="Normal 4 2 2 3" xfId="2441"/>
    <cellStyle name="Normal 4 2 3" xfId="2442"/>
    <cellStyle name="Normal 4 2 3 2" xfId="2443"/>
    <cellStyle name="Normal 4 2 3 2 2" xfId="2444"/>
    <cellStyle name="Normal 4 2 3 3" xfId="2445"/>
    <cellStyle name="Normal 4 2 4" xfId="2446"/>
    <cellStyle name="Normal 4 2 4 2" xfId="2447"/>
    <cellStyle name="Normal 4 2 5" xfId="2448"/>
    <cellStyle name="Normal 4 3" xfId="2449"/>
    <cellStyle name="Normal 4 3 2" xfId="2450"/>
    <cellStyle name="Normal 4 3 2 2" xfId="2451"/>
    <cellStyle name="Normal 4 3 3" xfId="2452"/>
    <cellStyle name="Normal 4 3 3 2" xfId="2453"/>
    <cellStyle name="Normal 4 3 4" xfId="2454"/>
    <cellStyle name="Normal 4 4" xfId="2455"/>
    <cellStyle name="Normal 4 4 2" xfId="2456"/>
    <cellStyle name="Normal 4 5" xfId="2457"/>
    <cellStyle name="Normal 4_BOQ-Nanded" xfId="2458"/>
    <cellStyle name="Normal 40" xfId="26"/>
    <cellStyle name="Normal 40 2" xfId="10"/>
    <cellStyle name="Normal 40 3" xfId="44"/>
    <cellStyle name="Normal 41" xfId="2459"/>
    <cellStyle name="Normal 42" xfId="2460"/>
    <cellStyle name="Normal 43" xfId="2461"/>
    <cellStyle name="Normal 44" xfId="2462"/>
    <cellStyle name="Normal 45" xfId="2463"/>
    <cellStyle name="Normal 46" xfId="2464"/>
    <cellStyle name="Normal 47" xfId="2465"/>
    <cellStyle name="Normal 48" xfId="2466"/>
    <cellStyle name="Normal 49" xfId="2467"/>
    <cellStyle name="Normal 5" xfId="2468"/>
    <cellStyle name="Normal 5 2" xfId="2469"/>
    <cellStyle name="Normal 5 2 2" xfId="2470"/>
    <cellStyle name="Normal 5 2 2 2" xfId="2471"/>
    <cellStyle name="Normal 5 2 3" xfId="2472"/>
    <cellStyle name="Normal 5 3" xfId="2473"/>
    <cellStyle name="Normal 5 3 2" xfId="2474"/>
    <cellStyle name="Normal 5 4" xfId="2475"/>
    <cellStyle name="Normal 5 4 2" xfId="2476"/>
    <cellStyle name="Normal 5 5" xfId="2477"/>
    <cellStyle name="Normal 5_BOQ-Nanded" xfId="2478"/>
    <cellStyle name="Normal 50" xfId="2479"/>
    <cellStyle name="Normal 51" xfId="2480"/>
    <cellStyle name="Normal 52" xfId="2481"/>
    <cellStyle name="Normal 53" xfId="2482"/>
    <cellStyle name="Normal 54" xfId="2483"/>
    <cellStyle name="Normal 55" xfId="2484"/>
    <cellStyle name="Normal 56" xfId="2485"/>
    <cellStyle name="Normal 57" xfId="2486"/>
    <cellStyle name="Normal 58" xfId="2487"/>
    <cellStyle name="Normal 59" xfId="2488"/>
    <cellStyle name="Normal 6" xfId="2489"/>
    <cellStyle name="Normal 6 2" xfId="2490"/>
    <cellStyle name="Normal 6 2 2" xfId="2491"/>
    <cellStyle name="Normal 6 3" xfId="2492"/>
    <cellStyle name="Normal 6 3 2" xfId="2493"/>
    <cellStyle name="Normal 6 4" xfId="2494"/>
    <cellStyle name="Normal 60" xfId="2495"/>
    <cellStyle name="Normal 61" xfId="2496"/>
    <cellStyle name="Normal 62" xfId="2497"/>
    <cellStyle name="Normal 63" xfId="2498"/>
    <cellStyle name="Normal 64" xfId="2499"/>
    <cellStyle name="Normal 7" xfId="2500"/>
    <cellStyle name="Normal 7 2" xfId="2501"/>
    <cellStyle name="Normal 7 2 2" xfId="2502"/>
    <cellStyle name="Normal 7 3" xfId="2503"/>
    <cellStyle name="Normal 8" xfId="22"/>
    <cellStyle name="Normal 8 2" xfId="2505"/>
    <cellStyle name="Normal 8 2 2" xfId="2506"/>
    <cellStyle name="Normal 8 3" xfId="2507"/>
    <cellStyle name="Normal 8 3 2" xfId="2508"/>
    <cellStyle name="Normal 8 4" xfId="2509"/>
    <cellStyle name="Normal 8 4 2" xfId="2510"/>
    <cellStyle name="Normal 8 5" xfId="2511"/>
    <cellStyle name="Normal 8 6" xfId="2504"/>
    <cellStyle name="Normal 9" xfId="2512"/>
    <cellStyle name="Normal 9 2" xfId="2513"/>
    <cellStyle name="Normal 9 2 2" xfId="2514"/>
    <cellStyle name="Normal 9 2 2 2" xfId="2515"/>
    <cellStyle name="Normal 9 2 3" xfId="2516"/>
    <cellStyle name="Normal 9 3" xfId="2517"/>
    <cellStyle name="Normal 9 4" xfId="2518"/>
    <cellStyle name="Normal 9 4 2" xfId="2519"/>
    <cellStyle name="Normal 9 4 2 2" xfId="2520"/>
    <cellStyle name="Normal 9 4 3" xfId="2521"/>
    <cellStyle name="Normal 9 5" xfId="2522"/>
    <cellStyle name="Normal 9 5 2" xfId="2523"/>
    <cellStyle name="Normal 9 5 2 2" xfId="2524"/>
    <cellStyle name="Normal 9 5 3" xfId="2525"/>
    <cellStyle name="normální_laroux" xfId="2526"/>
    <cellStyle name="Note 2" xfId="2527"/>
    <cellStyle name="Note 2 2" xfId="2528"/>
    <cellStyle name="Note 2 2 2" xfId="2529"/>
    <cellStyle name="Note 2 3" xfId="2530"/>
    <cellStyle name="Note 2 3 2" xfId="2531"/>
    <cellStyle name="Note 2 4" xfId="2532"/>
    <cellStyle name="Note 3" xfId="2533"/>
    <cellStyle name="Note 3 2" xfId="2534"/>
    <cellStyle name="Note 4" xfId="2535"/>
    <cellStyle name="Note 4 2" xfId="2536"/>
    <cellStyle name="Note 5" xfId="2537"/>
    <cellStyle name="Nr" xfId="2538"/>
    <cellStyle name="Nr 2" xfId="2539"/>
    <cellStyle name="Nr 2 2" xfId="2540"/>
    <cellStyle name="Nr 3" xfId="2541"/>
    <cellStyle name="Output 2" xfId="2542"/>
    <cellStyle name="Output 2 2" xfId="2543"/>
    <cellStyle name="Output 2 2 2" xfId="2544"/>
    <cellStyle name="Output 2 3" xfId="2545"/>
    <cellStyle name="Output 2 3 2" xfId="2546"/>
    <cellStyle name="Output 2 4" xfId="2547"/>
    <cellStyle name="Output 3" xfId="2548"/>
    <cellStyle name="Output 3 2" xfId="2549"/>
    <cellStyle name="Output 4" xfId="2550"/>
    <cellStyle name="Output 4 2" xfId="2551"/>
    <cellStyle name="Output 5" xfId="2552"/>
    <cellStyle name="paint" xfId="2553"/>
    <cellStyle name="paint 2" xfId="2554"/>
    <cellStyle name="Percent [0]" xfId="2555"/>
    <cellStyle name="Percent [0] 2" xfId="2556"/>
    <cellStyle name="Percent [00]" xfId="2557"/>
    <cellStyle name="Percent [00] 2" xfId="2558"/>
    <cellStyle name="Percent [2]" xfId="2559"/>
    <cellStyle name="Percent [2] 2" xfId="2560"/>
    <cellStyle name="Percent [2] 2 2" xfId="2561"/>
    <cellStyle name="Percent [2] 3" xfId="2562"/>
    <cellStyle name="Percent 10" xfId="2563"/>
    <cellStyle name="Percent 10 2" xfId="2564"/>
    <cellStyle name="Percent 11" xfId="2565"/>
    <cellStyle name="Percent 11 2" xfId="2566"/>
    <cellStyle name="Percent 12" xfId="2567"/>
    <cellStyle name="Percent 12 2" xfId="2568"/>
    <cellStyle name="Percent 13" xfId="2569"/>
    <cellStyle name="Percent 13 2" xfId="2570"/>
    <cellStyle name="Percent 14" xfId="2571"/>
    <cellStyle name="Percent 14 2" xfId="2572"/>
    <cellStyle name="Percent 15" xfId="2573"/>
    <cellStyle name="Percent 15 2" xfId="2574"/>
    <cellStyle name="Percent 16" xfId="2575"/>
    <cellStyle name="Percent 2" xfId="2576"/>
    <cellStyle name="Percent 2 2" xfId="2577"/>
    <cellStyle name="Percent 2 2 2" xfId="2578"/>
    <cellStyle name="Percent 2 2 2 2" xfId="2579"/>
    <cellStyle name="Percent 2 2 3" xfId="2580"/>
    <cellStyle name="Percent 2 3" xfId="2581"/>
    <cellStyle name="Percent 2 3 2" xfId="2582"/>
    <cellStyle name="Percent 2 4" xfId="2583"/>
    <cellStyle name="Percent 3" xfId="2584"/>
    <cellStyle name="Percent 3 2" xfId="2585"/>
    <cellStyle name="Percent 3 2 2" xfId="2586"/>
    <cellStyle name="Percent 3 3" xfId="2587"/>
    <cellStyle name="Percent 4" xfId="2588"/>
    <cellStyle name="Percent 4 2" xfId="2589"/>
    <cellStyle name="Percent 4 2 2" xfId="2590"/>
    <cellStyle name="Percent 4 3" xfId="2591"/>
    <cellStyle name="Percent 5" xfId="2592"/>
    <cellStyle name="Percent 5 2" xfId="2593"/>
    <cellStyle name="Percent 6" xfId="2594"/>
    <cellStyle name="Percent 6 2" xfId="2595"/>
    <cellStyle name="Percent 7" xfId="2596"/>
    <cellStyle name="Percent 7 2" xfId="2597"/>
    <cellStyle name="Percent 8" xfId="2598"/>
    <cellStyle name="Percent 8 2" xfId="2599"/>
    <cellStyle name="Percent 9" xfId="2600"/>
    <cellStyle name="Percent 9 2" xfId="2601"/>
    <cellStyle name="Percent 9 2 2" xfId="2602"/>
    <cellStyle name="Per˫ent" xfId="2603"/>
    <cellStyle name="Per˫ent 2" xfId="2604"/>
    <cellStyle name="Popis" xfId="2605"/>
    <cellStyle name="Popis 2" xfId="2606"/>
    <cellStyle name="Pounds" xfId="2607"/>
    <cellStyle name="Pounds 2" xfId="2608"/>
    <cellStyle name="Pounds.00" xfId="2609"/>
    <cellStyle name="Pounds.00 2" xfId="2610"/>
    <cellStyle name="Pourcentage_~0058890" xfId="2611"/>
    <cellStyle name="PrePop Currency (0)" xfId="2612"/>
    <cellStyle name="PrePop Currency (0) 2" xfId="2613"/>
    <cellStyle name="PrePop Currency (2)" xfId="2614"/>
    <cellStyle name="PrePop Currency (2) 2" xfId="2615"/>
    <cellStyle name="PrePop Units (0)" xfId="2616"/>
    <cellStyle name="PrePop Units (0) 2" xfId="2617"/>
    <cellStyle name="PrePop Units (1)" xfId="2618"/>
    <cellStyle name="PrePop Units (1) 2" xfId="2619"/>
    <cellStyle name="PrePop Units (2)" xfId="2620"/>
    <cellStyle name="PrePop Units (2) 2" xfId="2621"/>
    <cellStyle name="Price List Descr" xfId="2622"/>
    <cellStyle name="Price List Descr 2" xfId="2623"/>
    <cellStyle name="Price List Descr Bold/Ital" xfId="2624"/>
    <cellStyle name="Price List Descr Bold/Ital 2" xfId="2625"/>
    <cellStyle name="Price List Descr Italic" xfId="2626"/>
    <cellStyle name="Price List Descr Italic 2" xfId="2627"/>
    <cellStyle name="Price List Disco Header" xfId="2628"/>
    <cellStyle name="Price List Disco Header 2" xfId="2629"/>
    <cellStyle name="Price List Heading 1" xfId="2630"/>
    <cellStyle name="Price List Heading 1 2" xfId="2631"/>
    <cellStyle name="Price List Heading-Main" xfId="2632"/>
    <cellStyle name="Price List Heading-Main 2" xfId="2633"/>
    <cellStyle name="Price List Heading-P/L" xfId="2634"/>
    <cellStyle name="Price List Heading-P/L 2" xfId="2635"/>
    <cellStyle name="Price List P/N" xfId="2636"/>
    <cellStyle name="Price List P/N 2" xfId="2637"/>
    <cellStyle name="Price List Price" xfId="2638"/>
    <cellStyle name="Price List Price 2" xfId="2639"/>
    <cellStyle name="Price List Repl Product" xfId="2640"/>
    <cellStyle name="Price List Repl Product 2" xfId="2641"/>
    <cellStyle name="Rate" xfId="2642"/>
    <cellStyle name="Rate 2" xfId="2643"/>
    <cellStyle name="Rate 2 2" xfId="2644"/>
    <cellStyle name="Rate 3" xfId="2645"/>
    <cellStyle name="RateBold" xfId="2646"/>
    <cellStyle name="RateBold 2" xfId="2647"/>
    <cellStyle name="RateBold 2 2" xfId="2648"/>
    <cellStyle name="RateBold 3" xfId="2649"/>
    <cellStyle name="Reset  - Style7" xfId="2650"/>
    <cellStyle name="Reset  - Style7 2" xfId="2651"/>
    <cellStyle name="Reset  - Style7 2 2" xfId="2652"/>
    <cellStyle name="Reset  - Style7 3" xfId="2653"/>
    <cellStyle name="Result 1" xfId="45"/>
    <cellStyle name="Result 1 2" xfId="2654"/>
    <cellStyle name="Result 2" xfId="46"/>
    <cellStyle name="Result 2 2" xfId="2655"/>
    <cellStyle name="Result 3" xfId="2656"/>
    <cellStyle name="Result 4" xfId="2657"/>
    <cellStyle name="Result_BOQ For Technical Block" xfId="2658"/>
    <cellStyle name="Result2 1" xfId="47"/>
    <cellStyle name="Result2 1 2" xfId="2659"/>
    <cellStyle name="Result2 2" xfId="48"/>
    <cellStyle name="Result2 2 2" xfId="2660"/>
    <cellStyle name="Result2 3" xfId="2661"/>
    <cellStyle name="Result2 4" xfId="2662"/>
    <cellStyle name="Result2_BOQ For Technical Block" xfId="2663"/>
    <cellStyle name="RevList" xfId="2664"/>
    <cellStyle name="RevList 2" xfId="2665"/>
    <cellStyle name="Rs" xfId="2666"/>
    <cellStyle name="Rs 2" xfId="2667"/>
    <cellStyle name="Rs.00" xfId="2668"/>
    <cellStyle name="Rs.00 2" xfId="2669"/>
    <cellStyle name="Rs_AHU LOW SIDE BOQ-Working" xfId="2670"/>
    <cellStyle name="Rupees" xfId="2671"/>
    <cellStyle name="Rupees 2" xfId="2672"/>
    <cellStyle name="sebi" xfId="2673"/>
    <cellStyle name="sebi 2" xfId="2674"/>
    <cellStyle name="Section Title" xfId="2675"/>
    <cellStyle name="Section Title 2" xfId="2676"/>
    <cellStyle name="Section Title 2 2" xfId="2677"/>
    <cellStyle name="Section Title 3" xfId="2678"/>
    <cellStyle name="Shaded_ " xfId="2679"/>
    <cellStyle name="Sheet Title" xfId="2680"/>
    <cellStyle name="Sheet Title 2" xfId="2681"/>
    <cellStyle name="Sledovaný hypertextový odkaz" xfId="2682"/>
    <cellStyle name="Sledovaný hypertextový odkaz 2" xfId="2683"/>
    <cellStyle name="Standard_aktuell" xfId="2684"/>
    <cellStyle name="STYL1 - Style1" xfId="2685"/>
    <cellStyle name="STYL1 - Style1 2" xfId="2686"/>
    <cellStyle name="Style 1" xfId="3"/>
    <cellStyle name="Style 1 2" xfId="2687"/>
    <cellStyle name="Style 1 2 2" xfId="2688"/>
    <cellStyle name="Style 1 2 2 2" xfId="2689"/>
    <cellStyle name="Style 1 3" xfId="2690"/>
    <cellStyle name="Style 1 3 2" xfId="2691"/>
    <cellStyle name="Style 1 3 2 2" xfId="2692"/>
    <cellStyle name="Style 1 3 3" xfId="2693"/>
    <cellStyle name="Style 1 4" xfId="2694"/>
    <cellStyle name="Style 1 4 2" xfId="2695"/>
    <cellStyle name="Style 1 5" xfId="2696"/>
    <cellStyle name="Style 1 5 2" xfId="2697"/>
    <cellStyle name="Style 1 6" xfId="2698"/>
    <cellStyle name="Style 1_Cost Sheet 2" xfId="2699"/>
    <cellStyle name="Style 2" xfId="2700"/>
    <cellStyle name="subhead" xfId="2701"/>
    <cellStyle name="subhead 2" xfId="2702"/>
    <cellStyle name="Subtitle" xfId="2703"/>
    <cellStyle name="Subtitle 2" xfId="2704"/>
    <cellStyle name="Subtotal" xfId="2705"/>
    <cellStyle name="Subtotal 2" xfId="2706"/>
    <cellStyle name="sum" xfId="2707"/>
    <cellStyle name="sum 2" xfId="2708"/>
    <cellStyle name="sum 2 2" xfId="2709"/>
    <cellStyle name="sum 3" xfId="2710"/>
    <cellStyle name="sum8" xfId="2711"/>
    <cellStyle name="sum8 2" xfId="2712"/>
    <cellStyle name="Summary_back" xfId="2713"/>
    <cellStyle name="SWT-Number" xfId="2714"/>
    <cellStyle name="SWT-Number 2" xfId="2715"/>
    <cellStyle name="SWT-Title" xfId="2716"/>
    <cellStyle name="SWT-Title 2" xfId="2717"/>
    <cellStyle name="SWT-Unprotect" xfId="2718"/>
    <cellStyle name="SWT-Unprotect 2" xfId="2719"/>
    <cellStyle name="Table  - Style6" xfId="2720"/>
    <cellStyle name="Table  - Style6 2" xfId="2721"/>
    <cellStyle name="Table  - Style6 2 2" xfId="2722"/>
    <cellStyle name="Table  - Style6 3" xfId="2723"/>
    <cellStyle name="Text Indent A" xfId="2724"/>
    <cellStyle name="Text Indent A 2" xfId="2725"/>
    <cellStyle name="Text Indent B" xfId="2726"/>
    <cellStyle name="Text Indent B 2" xfId="2727"/>
    <cellStyle name="Text Indent C" xfId="2728"/>
    <cellStyle name="Text Indent C 2" xfId="2729"/>
    <cellStyle name="Times New Roman" xfId="2730"/>
    <cellStyle name="Times New Roman 2" xfId="2731"/>
    <cellStyle name="Title  - Style1" xfId="2732"/>
    <cellStyle name="Title  - Style1 2" xfId="2733"/>
    <cellStyle name="Title  - Style1 2 2" xfId="2734"/>
    <cellStyle name="Title  - Style1 3" xfId="2735"/>
    <cellStyle name="Title 10" xfId="2736"/>
    <cellStyle name="Title 10 2" xfId="2737"/>
    <cellStyle name="Title 11" xfId="2738"/>
    <cellStyle name="Title 11 2" xfId="2739"/>
    <cellStyle name="Title 12" xfId="2740"/>
    <cellStyle name="Title 12 2" xfId="2741"/>
    <cellStyle name="Title 13" xfId="2742"/>
    <cellStyle name="Title 13 2" xfId="2743"/>
    <cellStyle name="Title 14" xfId="2744"/>
    <cellStyle name="Title 2" xfId="2745"/>
    <cellStyle name="Title 2 2" xfId="2746"/>
    <cellStyle name="Title 3" xfId="2747"/>
    <cellStyle name="Title 3 2" xfId="2748"/>
    <cellStyle name="Title 4" xfId="2749"/>
    <cellStyle name="Title 4 2" xfId="2750"/>
    <cellStyle name="Title 5" xfId="2751"/>
    <cellStyle name="Title 5 2" xfId="2752"/>
    <cellStyle name="Title 6" xfId="2753"/>
    <cellStyle name="Title 6 2" xfId="2754"/>
    <cellStyle name="Title 7" xfId="2755"/>
    <cellStyle name="Title 7 2" xfId="2756"/>
    <cellStyle name="Title 8" xfId="2757"/>
    <cellStyle name="Title 8 2" xfId="2758"/>
    <cellStyle name="Title 9" xfId="2759"/>
    <cellStyle name="Title 9 2" xfId="2760"/>
    <cellStyle name="Title Row" xfId="2761"/>
    <cellStyle name="Title Row 2" xfId="2762"/>
    <cellStyle name="topbot" xfId="2763"/>
    <cellStyle name="topbot 2" xfId="2764"/>
    <cellStyle name="Total 2" xfId="2765"/>
    <cellStyle name="Total 2 2" xfId="2766"/>
    <cellStyle name="Total 3" xfId="2767"/>
    <cellStyle name="Total 3 2" xfId="2768"/>
    <cellStyle name="Total 4" xfId="2769"/>
    <cellStyle name="totalbold" xfId="2770"/>
    <cellStyle name="totalbold 2" xfId="2771"/>
    <cellStyle name="TotCol - Style5" xfId="2772"/>
    <cellStyle name="TotCol - Style5 2" xfId="2773"/>
    <cellStyle name="TotCol - Style5 2 2" xfId="2774"/>
    <cellStyle name="TotCol - Style5 3" xfId="2775"/>
    <cellStyle name="TotRow - Style4" xfId="2776"/>
    <cellStyle name="TotRow - Style4 2" xfId="2777"/>
    <cellStyle name="TotRow - Style4 2 2" xfId="2778"/>
    <cellStyle name="TotRow - Style4 3" xfId="2779"/>
    <cellStyle name="Tusental (0)_pldt" xfId="2780"/>
    <cellStyle name="Tusental_pldt" xfId="2781"/>
    <cellStyle name="ultant" xfId="2782"/>
    <cellStyle name="ultant 2" xfId="2783"/>
    <cellStyle name="uni" xfId="2784"/>
    <cellStyle name="uni 2" xfId="2785"/>
    <cellStyle name="Unit" xfId="2786"/>
    <cellStyle name="Unit 2" xfId="2787"/>
    <cellStyle name="Unit 2 2" xfId="2788"/>
    <cellStyle name="Unit 3" xfId="2789"/>
    <cellStyle name="Unshaded_ " xfId="2790"/>
    <cellStyle name="v" xfId="2791"/>
    <cellStyle name="v 2" xfId="2792"/>
    <cellStyle name="v_DMSI Analysis. LKJ 26.11.07" xfId="2793"/>
    <cellStyle name="v_DMSI Analysis. LKJ 26.11.07 2" xfId="2794"/>
    <cellStyle name="Valuta (0)_pldt" xfId="2795"/>
    <cellStyle name="Valuta_pldt" xfId="2796"/>
    <cellStyle name="Währung [0]_Compiling Utility Macros" xfId="2797"/>
    <cellStyle name="Währung_Compiling Utility Macros" xfId="2798"/>
    <cellStyle name="Warning Text 2" xfId="2799"/>
    <cellStyle name="Warning Text 2 2" xfId="2800"/>
    <cellStyle name="Warning Text 3" xfId="2801"/>
    <cellStyle name="Warning Text 3 2" xfId="2802"/>
    <cellStyle name="Warning Text 4" xfId="2803"/>
    <cellStyle name="쉼표 [0]_ML_Maintenance_Quo_060628" xfId="13"/>
    <cellStyle name="콤마 [0]_Book1" xfId="2804"/>
    <cellStyle name="콤마_Book1" xfId="2805"/>
    <cellStyle name="통화 [0]_9634매출 " xfId="2806"/>
    <cellStyle name="통화_9634매출 " xfId="2807"/>
    <cellStyle name="표준_0N-HANDLING " xfId="33"/>
    <cellStyle name="一般_Book1" xfId="2808"/>
    <cellStyle name="千分位[0]" xfId="2809"/>
    <cellStyle name="千分位[0] 2" xfId="2810"/>
    <cellStyle name="千分位_Book1" xfId="2811"/>
    <cellStyle name="常规_AR1-2001(five)_incl jelly（1213）" xfId="2812"/>
    <cellStyle name="桁区切り [0.00]_laroux" xfId="2813"/>
    <cellStyle name="桁区切り_COST (3)" xfId="2814"/>
    <cellStyle name="標準_94物件" xfId="2815"/>
    <cellStyle name="貨幣 [0]" xfId="2816"/>
    <cellStyle name="貨幣 [0] 2" xfId="2817"/>
    <cellStyle name="貨幣_Book1" xfId="2818"/>
    <cellStyle name="通貨 [0.00]_laroux" xfId="2819"/>
    <cellStyle name="通貨_laroux" xfId="2820"/>
  </cellStyles>
  <dxfs count="0"/>
  <tableStyles count="0" defaultTableStyle="TableStyleMedium2" defaultPivotStyle="PivotStyleMedium9"/>
  <colors>
    <mruColors>
      <color rgb="FFFF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SFIPL%201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BOQ"/>
      <sheetName val="Electrical"/>
      <sheetName val="Panels"/>
      <sheetName val="Plumbing"/>
      <sheetName val="RO"/>
      <sheetName val="Sprinkler"/>
      <sheetName val="Miscelleneous"/>
      <sheetName val="Make List"/>
    </sheetNames>
    <sheetDataSet>
      <sheetData sheetId="0">
        <row r="2">
          <cell r="A2" t="str">
            <v xml:space="preserve">Location : </v>
          </cell>
        </row>
      </sheetData>
      <sheetData sheetId="1">
        <row r="377">
          <cell r="G377">
            <v>2963300</v>
          </cell>
        </row>
      </sheetData>
      <sheetData sheetId="2">
        <row r="312">
          <cell r="F312">
            <v>769265</v>
          </cell>
        </row>
      </sheetData>
      <sheetData sheetId="3">
        <row r="8">
          <cell r="F8">
            <v>20000</v>
          </cell>
        </row>
      </sheetData>
      <sheetData sheetId="4">
        <row r="174">
          <cell r="G174">
            <v>365500</v>
          </cell>
        </row>
      </sheetData>
      <sheetData sheetId="5">
        <row r="25">
          <cell r="G25">
            <v>72500</v>
          </cell>
        </row>
      </sheetData>
      <sheetData sheetId="6">
        <row r="61">
          <cell r="F61">
            <v>133555</v>
          </cell>
        </row>
      </sheetData>
      <sheetData sheetId="7">
        <row r="11">
          <cell r="F11">
            <v>200000</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4"/>
  <sheetViews>
    <sheetView showZeros="0" tabSelected="1" topLeftCell="A180" zoomScale="98" zoomScaleNormal="98" workbookViewId="0">
      <selection activeCell="D173" sqref="D173"/>
    </sheetView>
  </sheetViews>
  <sheetFormatPr defaultColWidth="9.09765625" defaultRowHeight="15.6"/>
  <cols>
    <col min="1" max="1" width="9.09765625" style="80"/>
    <col min="2" max="2" width="90.69921875" style="114" customWidth="1"/>
    <col min="3" max="3" width="5.69921875" style="80" bestFit="1" customWidth="1"/>
    <col min="4" max="4" width="12.69921875" style="80" customWidth="1"/>
    <col min="5" max="5" width="9.09765625" style="115"/>
    <col min="6" max="6" width="33.69921875" style="47" customWidth="1"/>
    <col min="7" max="7" width="35.09765625" style="80" customWidth="1"/>
    <col min="8" max="16384" width="9.09765625" style="80"/>
  </cols>
  <sheetData>
    <row r="1" spans="1:7" ht="24.05" customHeight="1">
      <c r="A1" s="134" t="s">
        <v>27</v>
      </c>
      <c r="B1" s="135"/>
      <c r="C1" s="135"/>
      <c r="D1" s="135"/>
      <c r="E1" s="135"/>
      <c r="F1" s="135"/>
      <c r="G1" s="135"/>
    </row>
    <row r="2" spans="1:7" s="82" customFormat="1">
      <c r="A2" s="81" t="s">
        <v>0</v>
      </c>
      <c r="B2" s="81" t="s">
        <v>18</v>
      </c>
      <c r="C2" s="81" t="s">
        <v>1</v>
      </c>
      <c r="D2" s="116" t="s">
        <v>2</v>
      </c>
      <c r="E2" s="81" t="s">
        <v>3</v>
      </c>
      <c r="F2" s="41" t="s">
        <v>4</v>
      </c>
      <c r="G2" s="75" t="s">
        <v>19</v>
      </c>
    </row>
    <row r="3" spans="1:7">
      <c r="A3" s="83"/>
      <c r="B3" s="83"/>
      <c r="C3" s="83"/>
      <c r="D3" s="117"/>
      <c r="E3" s="83"/>
      <c r="F3" s="42"/>
      <c r="G3" s="117"/>
    </row>
    <row r="4" spans="1:7">
      <c r="A4" s="84">
        <v>1</v>
      </c>
      <c r="B4" s="85" t="s">
        <v>28</v>
      </c>
      <c r="C4" s="84"/>
      <c r="D4" s="48"/>
      <c r="E4" s="84"/>
      <c r="F4" s="43"/>
      <c r="G4" s="3"/>
    </row>
    <row r="5" spans="1:7">
      <c r="A5" s="62"/>
      <c r="B5" s="83"/>
      <c r="C5" s="62"/>
      <c r="D5" s="49"/>
      <c r="E5" s="62"/>
      <c r="F5" s="42"/>
      <c r="G5" s="4"/>
    </row>
    <row r="6" spans="1:7" s="82" customFormat="1" ht="85.2" customHeight="1">
      <c r="A6" s="86">
        <v>1.01</v>
      </c>
      <c r="B6" s="83" t="s">
        <v>29</v>
      </c>
      <c r="C6" s="86"/>
      <c r="D6" s="50"/>
      <c r="E6" s="86"/>
      <c r="F6" s="44"/>
      <c r="G6" s="5"/>
    </row>
    <row r="7" spans="1:7">
      <c r="A7" s="62" t="s">
        <v>7</v>
      </c>
      <c r="B7" s="83" t="s">
        <v>374</v>
      </c>
      <c r="C7" s="62" t="s">
        <v>30</v>
      </c>
      <c r="D7" s="49"/>
      <c r="E7" s="62"/>
      <c r="F7" s="87">
        <f t="shared" ref="F7:F75" si="0">E7*D7</f>
        <v>0</v>
      </c>
      <c r="G7" s="4"/>
    </row>
    <row r="8" spans="1:7">
      <c r="A8" s="62" t="s">
        <v>9</v>
      </c>
      <c r="B8" s="83" t="s">
        <v>373</v>
      </c>
      <c r="C8" s="62" t="s">
        <v>30</v>
      </c>
      <c r="D8" s="49"/>
      <c r="E8" s="62"/>
      <c r="F8" s="87">
        <f t="shared" si="0"/>
        <v>0</v>
      </c>
      <c r="G8" s="4"/>
    </row>
    <row r="9" spans="1:7">
      <c r="A9" s="62" t="s">
        <v>10</v>
      </c>
      <c r="B9" s="83" t="s">
        <v>375</v>
      </c>
      <c r="C9" s="62" t="s">
        <v>30</v>
      </c>
      <c r="D9" s="49"/>
      <c r="E9" s="62"/>
      <c r="F9" s="87">
        <f t="shared" si="0"/>
        <v>0</v>
      </c>
      <c r="G9" s="4"/>
    </row>
    <row r="10" spans="1:7">
      <c r="A10" s="62"/>
      <c r="B10" s="83"/>
      <c r="C10" s="62"/>
      <c r="D10" s="49"/>
      <c r="E10" s="62"/>
      <c r="F10" s="42">
        <f t="shared" si="0"/>
        <v>0</v>
      </c>
      <c r="G10" s="4"/>
    </row>
    <row r="11" spans="1:7">
      <c r="A11" s="86">
        <v>2</v>
      </c>
      <c r="B11" s="88" t="s">
        <v>31</v>
      </c>
      <c r="C11" s="86"/>
      <c r="D11" s="49"/>
      <c r="E11" s="86"/>
      <c r="F11" s="42">
        <f t="shared" si="0"/>
        <v>0</v>
      </c>
      <c r="G11" s="5"/>
    </row>
    <row r="12" spans="1:7" s="82" customFormat="1">
      <c r="A12" s="86">
        <v>2.0099999999999998</v>
      </c>
      <c r="B12" s="88" t="s">
        <v>32</v>
      </c>
      <c r="C12" s="86"/>
      <c r="D12" s="49"/>
      <c r="E12" s="86"/>
      <c r="F12" s="42">
        <f t="shared" si="0"/>
        <v>0</v>
      </c>
      <c r="G12" s="5"/>
    </row>
    <row r="13" spans="1:7">
      <c r="A13" s="62" t="s">
        <v>7</v>
      </c>
      <c r="B13" s="83" t="s">
        <v>33</v>
      </c>
      <c r="C13" s="62" t="s">
        <v>6</v>
      </c>
      <c r="D13" s="49">
        <v>1</v>
      </c>
      <c r="E13" s="62"/>
      <c r="F13" s="42">
        <f t="shared" si="0"/>
        <v>0</v>
      </c>
      <c r="G13" s="4"/>
    </row>
    <row r="14" spans="1:7">
      <c r="A14" s="62" t="s">
        <v>8</v>
      </c>
      <c r="B14" s="83" t="s">
        <v>34</v>
      </c>
      <c r="C14" s="62" t="s">
        <v>6</v>
      </c>
      <c r="D14" s="49">
        <v>2</v>
      </c>
      <c r="E14" s="62"/>
      <c r="F14" s="42">
        <f t="shared" si="0"/>
        <v>0</v>
      </c>
      <c r="G14" s="4"/>
    </row>
    <row r="15" spans="1:7">
      <c r="A15" s="62"/>
      <c r="B15" s="83"/>
      <c r="C15" s="62"/>
      <c r="D15" s="49"/>
      <c r="E15" s="62"/>
      <c r="F15" s="42">
        <f t="shared" si="0"/>
        <v>0</v>
      </c>
      <c r="G15" s="4"/>
    </row>
    <row r="16" spans="1:7" s="82" customFormat="1">
      <c r="A16" s="86">
        <v>2.02</v>
      </c>
      <c r="B16" s="88" t="s">
        <v>35</v>
      </c>
      <c r="C16" s="86"/>
      <c r="D16" s="49"/>
      <c r="E16" s="86"/>
      <c r="F16" s="42">
        <f t="shared" si="0"/>
        <v>0</v>
      </c>
      <c r="G16" s="5"/>
    </row>
    <row r="17" spans="1:7">
      <c r="A17" s="62" t="s">
        <v>7</v>
      </c>
      <c r="B17" s="83" t="s">
        <v>36</v>
      </c>
      <c r="C17" s="62" t="s">
        <v>6</v>
      </c>
      <c r="D17" s="49"/>
      <c r="E17" s="62"/>
      <c r="F17" s="42">
        <f t="shared" si="0"/>
        <v>0</v>
      </c>
      <c r="G17" s="4"/>
    </row>
    <row r="18" spans="1:7">
      <c r="A18" s="62" t="s">
        <v>8</v>
      </c>
      <c r="B18" s="83" t="s">
        <v>33</v>
      </c>
      <c r="C18" s="62" t="s">
        <v>6</v>
      </c>
      <c r="D18" s="49"/>
      <c r="E18" s="62"/>
      <c r="F18" s="42">
        <f t="shared" si="0"/>
        <v>0</v>
      </c>
      <c r="G18" s="4"/>
    </row>
    <row r="19" spans="1:7">
      <c r="A19" s="62" t="s">
        <v>9</v>
      </c>
      <c r="B19" s="83" t="s">
        <v>34</v>
      </c>
      <c r="C19" s="62" t="s">
        <v>6</v>
      </c>
      <c r="D19" s="49">
        <v>1</v>
      </c>
      <c r="E19" s="62"/>
      <c r="F19" s="42">
        <f t="shared" si="0"/>
        <v>0</v>
      </c>
      <c r="G19" s="4"/>
    </row>
    <row r="20" spans="1:7">
      <c r="A20" s="62"/>
      <c r="B20" s="88"/>
      <c r="C20" s="62"/>
      <c r="D20" s="49"/>
      <c r="E20" s="62"/>
      <c r="F20" s="42">
        <f t="shared" si="0"/>
        <v>0</v>
      </c>
      <c r="G20" s="4"/>
    </row>
    <row r="21" spans="1:7" ht="31.2">
      <c r="A21" s="84">
        <v>3</v>
      </c>
      <c r="B21" s="85" t="s">
        <v>37</v>
      </c>
      <c r="C21" s="84"/>
      <c r="D21" s="48"/>
      <c r="E21" s="84"/>
      <c r="F21" s="42"/>
      <c r="G21" s="3"/>
    </row>
    <row r="22" spans="1:7">
      <c r="A22" s="62"/>
      <c r="B22" s="88"/>
      <c r="C22" s="62"/>
      <c r="D22" s="49"/>
      <c r="E22" s="62"/>
      <c r="F22" s="42">
        <f t="shared" si="0"/>
        <v>0</v>
      </c>
      <c r="G22" s="4"/>
    </row>
    <row r="23" spans="1:7">
      <c r="A23" s="62">
        <v>3.01</v>
      </c>
      <c r="B23" s="83" t="s">
        <v>38</v>
      </c>
      <c r="C23" s="62" t="s">
        <v>22</v>
      </c>
      <c r="D23" s="49"/>
      <c r="E23" s="62"/>
      <c r="F23" s="42">
        <f t="shared" si="0"/>
        <v>0</v>
      </c>
      <c r="G23" s="4"/>
    </row>
    <row r="24" spans="1:7">
      <c r="A24" s="62">
        <v>3.02</v>
      </c>
      <c r="B24" s="83" t="s">
        <v>39</v>
      </c>
      <c r="C24" s="62" t="s">
        <v>6</v>
      </c>
      <c r="D24" s="49"/>
      <c r="E24" s="62"/>
      <c r="F24" s="42">
        <f t="shared" si="0"/>
        <v>0</v>
      </c>
      <c r="G24" s="4"/>
    </row>
    <row r="25" spans="1:7">
      <c r="A25" s="62">
        <v>3.03</v>
      </c>
      <c r="B25" s="83" t="s">
        <v>408</v>
      </c>
      <c r="C25" s="62" t="s">
        <v>22</v>
      </c>
      <c r="D25" s="49">
        <v>1</v>
      </c>
      <c r="E25" s="62"/>
      <c r="F25" s="42">
        <f t="shared" si="0"/>
        <v>0</v>
      </c>
      <c r="G25" s="4"/>
    </row>
    <row r="26" spans="1:7">
      <c r="A26" s="62">
        <v>3.04</v>
      </c>
      <c r="B26" s="83" t="s">
        <v>415</v>
      </c>
      <c r="C26" s="62" t="s">
        <v>6</v>
      </c>
      <c r="D26" s="49">
        <v>2</v>
      </c>
      <c r="E26" s="62"/>
      <c r="F26" s="87">
        <f t="shared" si="0"/>
        <v>0</v>
      </c>
      <c r="G26" s="4"/>
    </row>
    <row r="27" spans="1:7">
      <c r="A27" s="62">
        <v>3.05</v>
      </c>
      <c r="B27" s="83" t="s">
        <v>376</v>
      </c>
      <c r="C27" s="62" t="s">
        <v>6</v>
      </c>
      <c r="D27" s="49">
        <v>2</v>
      </c>
      <c r="E27" s="62"/>
      <c r="F27" s="42">
        <f t="shared" ref="F27:F28" si="1">E27*D27</f>
        <v>0</v>
      </c>
      <c r="G27" s="4"/>
    </row>
    <row r="28" spans="1:7">
      <c r="A28" s="62">
        <v>3.06</v>
      </c>
      <c r="B28" s="83" t="s">
        <v>416</v>
      </c>
      <c r="C28" s="62" t="s">
        <v>6</v>
      </c>
      <c r="D28" s="49"/>
      <c r="E28" s="62"/>
      <c r="F28" s="42">
        <f t="shared" si="1"/>
        <v>0</v>
      </c>
      <c r="G28" s="4"/>
    </row>
    <row r="29" spans="1:7">
      <c r="A29" s="62">
        <v>3.07</v>
      </c>
      <c r="B29" s="83" t="s">
        <v>377</v>
      </c>
      <c r="C29" s="62" t="s">
        <v>6</v>
      </c>
      <c r="D29" s="49">
        <v>30</v>
      </c>
      <c r="E29" s="62"/>
      <c r="F29" s="42">
        <f t="shared" si="0"/>
        <v>0</v>
      </c>
      <c r="G29" s="4"/>
    </row>
    <row r="30" spans="1:7">
      <c r="A30" s="62"/>
      <c r="B30" s="88"/>
      <c r="C30" s="62"/>
      <c r="D30" s="49"/>
      <c r="E30" s="62"/>
      <c r="F30" s="42">
        <f t="shared" si="0"/>
        <v>0</v>
      </c>
      <c r="G30" s="4"/>
    </row>
    <row r="31" spans="1:7">
      <c r="A31" s="84">
        <v>4</v>
      </c>
      <c r="B31" s="89" t="s">
        <v>40</v>
      </c>
      <c r="C31" s="89"/>
      <c r="D31" s="51"/>
      <c r="E31" s="89"/>
      <c r="F31" s="42"/>
      <c r="G31" s="6"/>
    </row>
    <row r="32" spans="1:7">
      <c r="A32" s="62"/>
      <c r="B32" s="88"/>
      <c r="C32" s="62"/>
      <c r="D32" s="49"/>
      <c r="E32" s="62"/>
      <c r="F32" s="42">
        <f t="shared" si="0"/>
        <v>0</v>
      </c>
      <c r="G32" s="4"/>
    </row>
    <row r="33" spans="1:7" ht="62.35">
      <c r="A33" s="62">
        <v>4.01</v>
      </c>
      <c r="B33" s="83" t="s">
        <v>41</v>
      </c>
      <c r="C33" s="86"/>
      <c r="D33" s="50"/>
      <c r="E33" s="86"/>
      <c r="F33" s="42">
        <f t="shared" si="0"/>
        <v>0</v>
      </c>
      <c r="G33" s="5"/>
    </row>
    <row r="34" spans="1:7">
      <c r="A34" s="62" t="s">
        <v>7</v>
      </c>
      <c r="B34" s="83" t="s">
        <v>42</v>
      </c>
      <c r="C34" s="62" t="s">
        <v>21</v>
      </c>
      <c r="D34" s="49"/>
      <c r="E34" s="62"/>
      <c r="F34" s="42">
        <f t="shared" si="0"/>
        <v>0</v>
      </c>
      <c r="G34" s="4"/>
    </row>
    <row r="35" spans="1:7">
      <c r="A35" s="62" t="s">
        <v>8</v>
      </c>
      <c r="B35" s="83" t="s">
        <v>43</v>
      </c>
      <c r="C35" s="62" t="s">
        <v>21</v>
      </c>
      <c r="D35" s="49">
        <v>230</v>
      </c>
      <c r="E35" s="62"/>
      <c r="F35" s="42">
        <f t="shared" si="0"/>
        <v>0</v>
      </c>
      <c r="G35" s="4"/>
    </row>
    <row r="36" spans="1:7">
      <c r="A36" s="62" t="s">
        <v>9</v>
      </c>
      <c r="B36" s="83" t="s">
        <v>44</v>
      </c>
      <c r="C36" s="62" t="s">
        <v>21</v>
      </c>
      <c r="D36" s="49">
        <v>75</v>
      </c>
      <c r="E36" s="62"/>
      <c r="F36" s="42">
        <f t="shared" si="0"/>
        <v>0</v>
      </c>
      <c r="G36" s="4"/>
    </row>
    <row r="37" spans="1:7">
      <c r="A37" s="62" t="s">
        <v>10</v>
      </c>
      <c r="B37" s="83" t="s">
        <v>45</v>
      </c>
      <c r="C37" s="62" t="s">
        <v>21</v>
      </c>
      <c r="D37" s="49">
        <v>60</v>
      </c>
      <c r="E37" s="62"/>
      <c r="F37" s="42">
        <f t="shared" si="0"/>
        <v>0</v>
      </c>
      <c r="G37" s="4"/>
    </row>
    <row r="38" spans="1:7">
      <c r="A38" s="62" t="s">
        <v>11</v>
      </c>
      <c r="B38" s="83" t="s">
        <v>46</v>
      </c>
      <c r="C38" s="62" t="s">
        <v>21</v>
      </c>
      <c r="D38" s="49"/>
      <c r="E38" s="62"/>
      <c r="F38" s="42">
        <f t="shared" si="0"/>
        <v>0</v>
      </c>
      <c r="G38" s="4"/>
    </row>
    <row r="39" spans="1:7">
      <c r="A39" s="62" t="s">
        <v>12</v>
      </c>
      <c r="B39" s="83" t="s">
        <v>47</v>
      </c>
      <c r="C39" s="62" t="s">
        <v>21</v>
      </c>
      <c r="D39" s="49"/>
      <c r="E39" s="62"/>
      <c r="F39" s="42">
        <f t="shared" si="0"/>
        <v>0</v>
      </c>
      <c r="G39" s="4"/>
    </row>
    <row r="40" spans="1:7">
      <c r="A40" s="62" t="s">
        <v>13</v>
      </c>
      <c r="B40" s="83" t="s">
        <v>417</v>
      </c>
      <c r="C40" s="62" t="s">
        <v>21</v>
      </c>
      <c r="D40" s="49">
        <v>35</v>
      </c>
      <c r="E40" s="62"/>
      <c r="F40" s="42"/>
      <c r="G40" s="4"/>
    </row>
    <row r="41" spans="1:7">
      <c r="A41" s="62" t="s">
        <v>14</v>
      </c>
      <c r="B41" s="83" t="s">
        <v>48</v>
      </c>
      <c r="C41" s="62" t="s">
        <v>21</v>
      </c>
      <c r="D41" s="49"/>
      <c r="E41" s="62"/>
      <c r="F41" s="42">
        <f t="shared" si="0"/>
        <v>0</v>
      </c>
      <c r="G41" s="4"/>
    </row>
    <row r="42" spans="1:7">
      <c r="A42" s="62" t="s">
        <v>15</v>
      </c>
      <c r="B42" s="83" t="s">
        <v>49</v>
      </c>
      <c r="C42" s="62" t="s">
        <v>21</v>
      </c>
      <c r="D42" s="49">
        <v>85</v>
      </c>
      <c r="E42" s="62"/>
      <c r="F42" s="42">
        <f t="shared" si="0"/>
        <v>0</v>
      </c>
      <c r="G42" s="4"/>
    </row>
    <row r="43" spans="1:7">
      <c r="A43" s="62" t="s">
        <v>16</v>
      </c>
      <c r="B43" s="83" t="s">
        <v>50</v>
      </c>
      <c r="C43" s="62" t="s">
        <v>21</v>
      </c>
      <c r="D43" s="49">
        <v>80</v>
      </c>
      <c r="E43" s="62"/>
      <c r="F43" s="42">
        <f t="shared" si="0"/>
        <v>0</v>
      </c>
      <c r="G43" s="4"/>
    </row>
    <row r="44" spans="1:7">
      <c r="A44" s="62" t="s">
        <v>52</v>
      </c>
      <c r="B44" s="83" t="s">
        <v>51</v>
      </c>
      <c r="C44" s="62" t="s">
        <v>21</v>
      </c>
      <c r="D44" s="49"/>
      <c r="E44" s="62"/>
      <c r="F44" s="42">
        <f t="shared" si="0"/>
        <v>0</v>
      </c>
      <c r="G44" s="4"/>
    </row>
    <row r="45" spans="1:7">
      <c r="A45" s="62" t="s">
        <v>54</v>
      </c>
      <c r="B45" s="83" t="s">
        <v>53</v>
      </c>
      <c r="C45" s="62" t="s">
        <v>21</v>
      </c>
      <c r="D45" s="49"/>
      <c r="E45" s="62"/>
      <c r="F45" s="42">
        <f t="shared" si="0"/>
        <v>0</v>
      </c>
      <c r="G45" s="4"/>
    </row>
    <row r="46" spans="1:7">
      <c r="A46" s="62" t="s">
        <v>56</v>
      </c>
      <c r="B46" s="83" t="s">
        <v>55</v>
      </c>
      <c r="C46" s="62" t="s">
        <v>21</v>
      </c>
      <c r="D46" s="49"/>
      <c r="E46" s="62"/>
      <c r="F46" s="42">
        <f t="shared" si="0"/>
        <v>0</v>
      </c>
      <c r="G46" s="4"/>
    </row>
    <row r="47" spans="1:7">
      <c r="A47" s="62" t="s">
        <v>58</v>
      </c>
      <c r="B47" s="83" t="s">
        <v>57</v>
      </c>
      <c r="C47" s="62" t="s">
        <v>21</v>
      </c>
      <c r="E47" s="62"/>
      <c r="F47" s="42">
        <f>E47*D48</f>
        <v>0</v>
      </c>
      <c r="G47" s="4"/>
    </row>
    <row r="48" spans="1:7">
      <c r="A48" s="62" t="s">
        <v>60</v>
      </c>
      <c r="B48" s="83" t="s">
        <v>59</v>
      </c>
      <c r="C48" s="62" t="s">
        <v>21</v>
      </c>
      <c r="D48" s="49"/>
      <c r="E48" s="62"/>
      <c r="F48" s="42"/>
      <c r="G48" s="4"/>
    </row>
    <row r="49" spans="1:7">
      <c r="A49" s="62" t="s">
        <v>62</v>
      </c>
      <c r="B49" s="83" t="s">
        <v>61</v>
      </c>
      <c r="C49" s="62" t="s">
        <v>21</v>
      </c>
      <c r="D49" s="49"/>
      <c r="E49" s="62"/>
      <c r="F49" s="42">
        <f t="shared" si="0"/>
        <v>0</v>
      </c>
      <c r="G49" s="4"/>
    </row>
    <row r="50" spans="1:7">
      <c r="A50" s="62" t="s">
        <v>64</v>
      </c>
      <c r="B50" s="83" t="s">
        <v>63</v>
      </c>
      <c r="C50" s="62" t="s">
        <v>21</v>
      </c>
      <c r="D50" s="49"/>
      <c r="E50" s="62"/>
      <c r="F50" s="42">
        <f t="shared" si="0"/>
        <v>0</v>
      </c>
      <c r="G50" s="4"/>
    </row>
    <row r="51" spans="1:7" s="82" customFormat="1">
      <c r="A51" s="62" t="s">
        <v>66</v>
      </c>
      <c r="B51" s="83" t="s">
        <v>65</v>
      </c>
      <c r="C51" s="62" t="s">
        <v>21</v>
      </c>
      <c r="D51" s="49"/>
      <c r="E51" s="62"/>
      <c r="F51" s="42">
        <f t="shared" si="0"/>
        <v>0</v>
      </c>
      <c r="G51" s="4"/>
    </row>
    <row r="52" spans="1:7" s="82" customFormat="1">
      <c r="A52" s="115" t="s">
        <v>418</v>
      </c>
      <c r="B52" s="83" t="s">
        <v>67</v>
      </c>
      <c r="C52" s="62" t="s">
        <v>21</v>
      </c>
      <c r="D52" s="49"/>
      <c r="E52" s="62"/>
      <c r="F52" s="87">
        <f t="shared" si="0"/>
        <v>0</v>
      </c>
      <c r="G52" s="4"/>
    </row>
    <row r="53" spans="1:7">
      <c r="A53" s="62"/>
      <c r="B53" s="83"/>
      <c r="C53" s="62"/>
      <c r="D53" s="49"/>
      <c r="E53" s="62"/>
      <c r="F53" s="42">
        <f t="shared" si="0"/>
        <v>0</v>
      </c>
      <c r="G53" s="4"/>
    </row>
    <row r="54" spans="1:7" ht="31.2">
      <c r="A54" s="62">
        <v>4.0199999999999996</v>
      </c>
      <c r="B54" s="83" t="s">
        <v>68</v>
      </c>
      <c r="C54" s="86"/>
      <c r="D54" s="49"/>
      <c r="E54" s="86"/>
      <c r="F54" s="42">
        <f t="shared" si="0"/>
        <v>0</v>
      </c>
      <c r="G54" s="5"/>
    </row>
    <row r="55" spans="1:7">
      <c r="A55" s="62" t="s">
        <v>7</v>
      </c>
      <c r="B55" s="83" t="s">
        <v>42</v>
      </c>
      <c r="C55" s="62" t="s">
        <v>6</v>
      </c>
      <c r="D55" s="49"/>
      <c r="E55" s="62"/>
      <c r="F55" s="42">
        <f t="shared" si="0"/>
        <v>0</v>
      </c>
      <c r="G55" s="4"/>
    </row>
    <row r="56" spans="1:7">
      <c r="A56" s="62" t="s">
        <v>8</v>
      </c>
      <c r="B56" s="83" t="s">
        <v>43</v>
      </c>
      <c r="C56" s="62" t="s">
        <v>6</v>
      </c>
      <c r="D56" s="49">
        <v>16</v>
      </c>
      <c r="E56" s="62"/>
      <c r="F56" s="42">
        <f t="shared" si="0"/>
        <v>0</v>
      </c>
      <c r="G56" s="4"/>
    </row>
    <row r="57" spans="1:7">
      <c r="A57" s="62" t="s">
        <v>9</v>
      </c>
      <c r="B57" s="83" t="s">
        <v>44</v>
      </c>
      <c r="C57" s="62" t="s">
        <v>6</v>
      </c>
      <c r="D57" s="49">
        <v>8</v>
      </c>
      <c r="E57" s="62"/>
      <c r="F57" s="42">
        <f t="shared" si="0"/>
        <v>0</v>
      </c>
      <c r="G57" s="4"/>
    </row>
    <row r="58" spans="1:7">
      <c r="A58" s="62" t="s">
        <v>10</v>
      </c>
      <c r="B58" s="83" t="s">
        <v>45</v>
      </c>
      <c r="C58" s="62" t="s">
        <v>6</v>
      </c>
      <c r="D58" s="49">
        <v>6</v>
      </c>
      <c r="E58" s="62"/>
      <c r="F58" s="42">
        <f t="shared" si="0"/>
        <v>0</v>
      </c>
      <c r="G58" s="4"/>
    </row>
    <row r="59" spans="1:7">
      <c r="A59" s="62" t="s">
        <v>11</v>
      </c>
      <c r="B59" s="83" t="s">
        <v>46</v>
      </c>
      <c r="C59" s="62" t="s">
        <v>6</v>
      </c>
      <c r="D59" s="49"/>
      <c r="E59" s="62"/>
      <c r="F59" s="42">
        <f t="shared" si="0"/>
        <v>0</v>
      </c>
      <c r="G59" s="4"/>
    </row>
    <row r="60" spans="1:7">
      <c r="A60" s="62" t="s">
        <v>12</v>
      </c>
      <c r="B60" s="83" t="s">
        <v>47</v>
      </c>
      <c r="C60" s="62" t="s">
        <v>6</v>
      </c>
      <c r="D60" s="49"/>
      <c r="E60" s="62"/>
      <c r="F60" s="42">
        <f t="shared" si="0"/>
        <v>0</v>
      </c>
      <c r="G60" s="4"/>
    </row>
    <row r="61" spans="1:7">
      <c r="A61" s="62" t="s">
        <v>13</v>
      </c>
      <c r="B61" s="83" t="s">
        <v>417</v>
      </c>
      <c r="C61" s="62" t="s">
        <v>6</v>
      </c>
      <c r="D61" s="49">
        <v>2</v>
      </c>
      <c r="E61" s="62"/>
      <c r="F61" s="42"/>
      <c r="G61" s="4"/>
    </row>
    <row r="62" spans="1:7">
      <c r="A62" s="62" t="s">
        <v>14</v>
      </c>
      <c r="B62" s="83" t="s">
        <v>48</v>
      </c>
      <c r="C62" s="62" t="s">
        <v>6</v>
      </c>
      <c r="D62" s="49"/>
      <c r="E62" s="62"/>
      <c r="F62" s="42">
        <f t="shared" si="0"/>
        <v>0</v>
      </c>
      <c r="G62" s="4"/>
    </row>
    <row r="63" spans="1:7">
      <c r="A63" s="62" t="s">
        <v>15</v>
      </c>
      <c r="B63" s="83" t="s">
        <v>49</v>
      </c>
      <c r="C63" s="62" t="s">
        <v>6</v>
      </c>
      <c r="D63" s="49">
        <v>8</v>
      </c>
      <c r="E63" s="62"/>
      <c r="F63" s="42">
        <f t="shared" si="0"/>
        <v>0</v>
      </c>
      <c r="G63" s="4"/>
    </row>
    <row r="64" spans="1:7">
      <c r="A64" s="62" t="s">
        <v>16</v>
      </c>
      <c r="B64" s="83" t="s">
        <v>50</v>
      </c>
      <c r="C64" s="62" t="s">
        <v>6</v>
      </c>
      <c r="D64" s="49">
        <v>6</v>
      </c>
      <c r="E64" s="62"/>
      <c r="F64" s="42">
        <f t="shared" si="0"/>
        <v>0</v>
      </c>
      <c r="G64" s="4"/>
    </row>
    <row r="65" spans="1:7">
      <c r="A65" s="62" t="s">
        <v>52</v>
      </c>
      <c r="B65" s="83" t="s">
        <v>51</v>
      </c>
      <c r="C65" s="62" t="s">
        <v>6</v>
      </c>
      <c r="D65" s="49"/>
      <c r="E65" s="62"/>
      <c r="F65" s="42">
        <f t="shared" si="0"/>
        <v>0</v>
      </c>
      <c r="G65" s="4"/>
    </row>
    <row r="66" spans="1:7">
      <c r="A66" s="62" t="s">
        <v>54</v>
      </c>
      <c r="B66" s="83" t="s">
        <v>53</v>
      </c>
      <c r="C66" s="62" t="s">
        <v>6</v>
      </c>
      <c r="D66" s="49"/>
      <c r="E66" s="62"/>
      <c r="F66" s="42">
        <f t="shared" si="0"/>
        <v>0</v>
      </c>
      <c r="G66" s="4"/>
    </row>
    <row r="67" spans="1:7">
      <c r="A67" s="62" t="s">
        <v>56</v>
      </c>
      <c r="B67" s="83" t="s">
        <v>55</v>
      </c>
      <c r="C67" s="62" t="s">
        <v>6</v>
      </c>
      <c r="D67" s="49"/>
      <c r="E67" s="62"/>
      <c r="F67" s="42">
        <f t="shared" si="0"/>
        <v>0</v>
      </c>
      <c r="G67" s="4"/>
    </row>
    <row r="68" spans="1:7">
      <c r="A68" s="62" t="s">
        <v>58</v>
      </c>
      <c r="B68" s="83" t="s">
        <v>57</v>
      </c>
      <c r="C68" s="62" t="s">
        <v>6</v>
      </c>
      <c r="D68" s="49"/>
      <c r="E68" s="62"/>
      <c r="F68" s="42">
        <f t="shared" si="0"/>
        <v>0</v>
      </c>
      <c r="G68" s="4"/>
    </row>
    <row r="69" spans="1:7">
      <c r="A69" s="62" t="s">
        <v>60</v>
      </c>
      <c r="B69" s="83" t="s">
        <v>59</v>
      </c>
      <c r="C69" s="62" t="s">
        <v>6</v>
      </c>
      <c r="D69" s="49"/>
      <c r="E69" s="62"/>
      <c r="F69" s="42">
        <f t="shared" si="0"/>
        <v>0</v>
      </c>
      <c r="G69" s="4"/>
    </row>
    <row r="70" spans="1:7">
      <c r="A70" s="62" t="s">
        <v>62</v>
      </c>
      <c r="B70" s="83" t="s">
        <v>61</v>
      </c>
      <c r="C70" s="62" t="s">
        <v>6</v>
      </c>
      <c r="D70" s="49"/>
      <c r="E70" s="62"/>
      <c r="F70" s="42">
        <f t="shared" si="0"/>
        <v>0</v>
      </c>
      <c r="G70" s="4"/>
    </row>
    <row r="71" spans="1:7">
      <c r="A71" s="62" t="s">
        <v>64</v>
      </c>
      <c r="B71" s="83" t="s">
        <v>63</v>
      </c>
      <c r="C71" s="62" t="s">
        <v>6</v>
      </c>
      <c r="D71" s="49"/>
      <c r="E71" s="62"/>
      <c r="F71" s="42">
        <f t="shared" si="0"/>
        <v>0</v>
      </c>
      <c r="G71" s="4"/>
    </row>
    <row r="72" spans="1:7">
      <c r="A72" s="62" t="s">
        <v>66</v>
      </c>
      <c r="B72" s="83" t="s">
        <v>65</v>
      </c>
      <c r="C72" s="62" t="s">
        <v>6</v>
      </c>
      <c r="D72" s="49"/>
      <c r="E72" s="62"/>
      <c r="F72" s="42">
        <f t="shared" si="0"/>
        <v>0</v>
      </c>
      <c r="G72" s="4"/>
    </row>
    <row r="73" spans="1:7">
      <c r="A73" s="115" t="s">
        <v>418</v>
      </c>
      <c r="B73" s="83" t="s">
        <v>67</v>
      </c>
      <c r="C73" s="62" t="s">
        <v>6</v>
      </c>
      <c r="D73" s="49"/>
      <c r="E73" s="62"/>
      <c r="F73" s="87">
        <f t="shared" si="0"/>
        <v>0</v>
      </c>
      <c r="G73" s="4"/>
    </row>
    <row r="74" spans="1:7">
      <c r="A74" s="62"/>
      <c r="B74" s="83"/>
      <c r="C74" s="62"/>
      <c r="D74" s="49"/>
      <c r="E74" s="62"/>
      <c r="F74" s="42">
        <f t="shared" si="0"/>
        <v>0</v>
      </c>
      <c r="G74" s="4"/>
    </row>
    <row r="75" spans="1:7" ht="62.35">
      <c r="A75" s="62">
        <v>4.03</v>
      </c>
      <c r="B75" s="83" t="s">
        <v>69</v>
      </c>
      <c r="C75" s="62"/>
      <c r="D75" s="49"/>
      <c r="E75" s="62"/>
      <c r="F75" s="42">
        <f t="shared" si="0"/>
        <v>0</v>
      </c>
      <c r="G75" s="4"/>
    </row>
    <row r="76" spans="1:7">
      <c r="A76" s="62" t="s">
        <v>7</v>
      </c>
      <c r="B76" s="83" t="s">
        <v>70</v>
      </c>
      <c r="C76" s="62" t="s">
        <v>21</v>
      </c>
      <c r="D76" s="49"/>
      <c r="E76" s="62"/>
      <c r="F76" s="42">
        <f t="shared" ref="F76:F110" si="2">E76*D76</f>
        <v>0</v>
      </c>
      <c r="G76" s="4"/>
    </row>
    <row r="77" spans="1:7">
      <c r="A77" s="62" t="s">
        <v>8</v>
      </c>
      <c r="B77" s="83" t="s">
        <v>71</v>
      </c>
      <c r="C77" s="62" t="s">
        <v>21</v>
      </c>
      <c r="D77" s="49"/>
      <c r="E77" s="62"/>
      <c r="F77" s="42">
        <f t="shared" si="2"/>
        <v>0</v>
      </c>
      <c r="G77" s="4"/>
    </row>
    <row r="78" spans="1:7">
      <c r="A78" s="62" t="s">
        <v>9</v>
      </c>
      <c r="B78" s="83" t="s">
        <v>72</v>
      </c>
      <c r="C78" s="62" t="s">
        <v>21</v>
      </c>
      <c r="D78" s="49"/>
      <c r="E78" s="62"/>
      <c r="F78" s="42">
        <f t="shared" si="2"/>
        <v>0</v>
      </c>
      <c r="G78" s="4"/>
    </row>
    <row r="79" spans="1:7">
      <c r="A79" s="62" t="s">
        <v>10</v>
      </c>
      <c r="B79" s="83" t="s">
        <v>73</v>
      </c>
      <c r="C79" s="62" t="s">
        <v>21</v>
      </c>
      <c r="D79" s="49"/>
      <c r="E79" s="62"/>
      <c r="F79" s="42">
        <f t="shared" si="2"/>
        <v>0</v>
      </c>
      <c r="G79" s="4"/>
    </row>
    <row r="80" spans="1:7">
      <c r="A80" s="62" t="s">
        <v>11</v>
      </c>
      <c r="B80" s="83" t="s">
        <v>74</v>
      </c>
      <c r="C80" s="62" t="s">
        <v>21</v>
      </c>
      <c r="D80" s="49">
        <v>30</v>
      </c>
      <c r="E80" s="62"/>
      <c r="F80" s="42">
        <f t="shared" si="2"/>
        <v>0</v>
      </c>
      <c r="G80" s="4"/>
    </row>
    <row r="81" spans="1:7">
      <c r="A81" s="62"/>
      <c r="B81" s="88"/>
      <c r="C81" s="62"/>
      <c r="D81" s="49"/>
      <c r="E81" s="62"/>
      <c r="F81" s="42">
        <f t="shared" si="2"/>
        <v>0</v>
      </c>
      <c r="G81" s="4"/>
    </row>
    <row r="82" spans="1:7" ht="31.2">
      <c r="A82" s="84">
        <v>5</v>
      </c>
      <c r="B82" s="85" t="s">
        <v>75</v>
      </c>
      <c r="C82" s="84"/>
      <c r="D82" s="48"/>
      <c r="E82" s="62"/>
      <c r="F82" s="42"/>
      <c r="G82" s="7"/>
    </row>
    <row r="83" spans="1:7">
      <c r="A83" s="62"/>
      <c r="B83" s="88"/>
      <c r="C83" s="62"/>
      <c r="D83" s="49"/>
      <c r="E83" s="62"/>
      <c r="F83" s="42">
        <f>E83*D83</f>
        <v>0</v>
      </c>
      <c r="G83" s="4"/>
    </row>
    <row r="84" spans="1:7">
      <c r="A84" s="62" t="s">
        <v>7</v>
      </c>
      <c r="B84" s="83" t="s">
        <v>76</v>
      </c>
      <c r="C84" s="62" t="s">
        <v>6</v>
      </c>
      <c r="D84" s="52">
        <v>1</v>
      </c>
      <c r="E84" s="62"/>
      <c r="F84" s="42">
        <f>E84*D84</f>
        <v>0</v>
      </c>
      <c r="G84" s="4"/>
    </row>
    <row r="85" spans="1:7">
      <c r="A85" s="62" t="s">
        <v>8</v>
      </c>
      <c r="B85" s="90" t="s">
        <v>77</v>
      </c>
      <c r="C85" s="91" t="s">
        <v>17</v>
      </c>
      <c r="D85" s="52">
        <v>41</v>
      </c>
      <c r="E85" s="62"/>
      <c r="F85" s="42">
        <f t="shared" si="2"/>
        <v>0</v>
      </c>
      <c r="G85" s="4"/>
    </row>
    <row r="86" spans="1:7">
      <c r="A86" s="62" t="s">
        <v>9</v>
      </c>
      <c r="B86" s="90" t="s">
        <v>78</v>
      </c>
      <c r="C86" s="91" t="s">
        <v>17</v>
      </c>
      <c r="D86" s="52">
        <v>10</v>
      </c>
      <c r="E86" s="62"/>
      <c r="F86" s="42">
        <f t="shared" si="2"/>
        <v>0</v>
      </c>
      <c r="G86" s="4"/>
    </row>
    <row r="87" spans="1:7">
      <c r="A87" s="62" t="s">
        <v>10</v>
      </c>
      <c r="B87" s="83" t="s">
        <v>409</v>
      </c>
      <c r="C87" s="62" t="s">
        <v>17</v>
      </c>
      <c r="D87" s="52"/>
      <c r="E87" s="62"/>
      <c r="F87" s="87">
        <f t="shared" si="2"/>
        <v>0</v>
      </c>
      <c r="G87" s="4"/>
    </row>
    <row r="88" spans="1:7">
      <c r="A88" s="62" t="s">
        <v>11</v>
      </c>
      <c r="B88" s="83" t="s">
        <v>410</v>
      </c>
      <c r="C88" s="62" t="s">
        <v>17</v>
      </c>
      <c r="D88" s="52"/>
      <c r="E88" s="62"/>
      <c r="F88" s="87">
        <f t="shared" si="2"/>
        <v>0</v>
      </c>
      <c r="G88" s="4"/>
    </row>
    <row r="89" spans="1:7">
      <c r="A89" s="62" t="s">
        <v>12</v>
      </c>
      <c r="B89" s="83" t="s">
        <v>79</v>
      </c>
      <c r="C89" s="62" t="s">
        <v>6</v>
      </c>
      <c r="D89" s="52">
        <v>18</v>
      </c>
      <c r="E89" s="62"/>
      <c r="F89" s="42">
        <f t="shared" si="2"/>
        <v>0</v>
      </c>
      <c r="G89" s="4"/>
    </row>
    <row r="90" spans="1:7">
      <c r="A90" s="62" t="s">
        <v>13</v>
      </c>
      <c r="B90" s="83" t="s">
        <v>414</v>
      </c>
      <c r="C90" s="62" t="s">
        <v>6</v>
      </c>
      <c r="D90" s="52"/>
      <c r="E90" s="62"/>
      <c r="F90" s="42">
        <f t="shared" si="2"/>
        <v>0</v>
      </c>
      <c r="G90" s="4"/>
    </row>
    <row r="91" spans="1:7">
      <c r="A91" s="62" t="s">
        <v>14</v>
      </c>
      <c r="B91" s="83" t="s">
        <v>80</v>
      </c>
      <c r="C91" s="62" t="s">
        <v>6</v>
      </c>
      <c r="D91" s="52"/>
      <c r="E91" s="62"/>
      <c r="F91" s="42">
        <f t="shared" si="2"/>
        <v>0</v>
      </c>
      <c r="G91" s="4"/>
    </row>
    <row r="92" spans="1:7">
      <c r="A92" s="62" t="s">
        <v>15</v>
      </c>
      <c r="B92" s="83" t="s">
        <v>81</v>
      </c>
      <c r="C92" s="62" t="s">
        <v>6</v>
      </c>
      <c r="D92" s="52"/>
      <c r="E92" s="62"/>
      <c r="F92" s="42">
        <f t="shared" si="2"/>
        <v>0</v>
      </c>
      <c r="G92" s="4"/>
    </row>
    <row r="93" spans="1:7">
      <c r="A93" s="62" t="s">
        <v>16</v>
      </c>
      <c r="B93" s="83" t="s">
        <v>82</v>
      </c>
      <c r="C93" s="62" t="s">
        <v>6</v>
      </c>
      <c r="D93" s="52">
        <v>8</v>
      </c>
      <c r="E93" s="62"/>
      <c r="F93" s="87">
        <f t="shared" si="2"/>
        <v>0</v>
      </c>
      <c r="G93" s="4"/>
    </row>
    <row r="94" spans="1:7">
      <c r="A94" s="62" t="s">
        <v>52</v>
      </c>
      <c r="B94" s="83" t="s">
        <v>83</v>
      </c>
      <c r="C94" s="62" t="s">
        <v>6</v>
      </c>
      <c r="D94" s="52">
        <v>1</v>
      </c>
      <c r="E94" s="62"/>
      <c r="F94" s="42">
        <f t="shared" si="2"/>
        <v>0</v>
      </c>
      <c r="G94" s="4"/>
    </row>
    <row r="95" spans="1:7">
      <c r="A95" s="62"/>
      <c r="B95" s="83"/>
      <c r="C95" s="62"/>
      <c r="D95" s="49"/>
      <c r="E95" s="62"/>
      <c r="F95" s="42">
        <f t="shared" si="2"/>
        <v>0</v>
      </c>
      <c r="G95" s="4"/>
    </row>
    <row r="96" spans="1:7">
      <c r="A96" s="84">
        <v>6</v>
      </c>
      <c r="B96" s="89" t="s">
        <v>419</v>
      </c>
      <c r="C96" s="89"/>
      <c r="D96" s="51"/>
      <c r="E96" s="62"/>
      <c r="F96" s="42"/>
      <c r="G96" s="6"/>
    </row>
    <row r="97" spans="1:7">
      <c r="A97" s="62"/>
      <c r="B97" s="83"/>
      <c r="C97" s="62"/>
      <c r="D97" s="49"/>
      <c r="E97" s="62"/>
      <c r="F97" s="42">
        <f t="shared" si="2"/>
        <v>0</v>
      </c>
      <c r="G97" s="4"/>
    </row>
    <row r="98" spans="1:7" s="82" customFormat="1" ht="77.95">
      <c r="A98" s="86">
        <v>6.01</v>
      </c>
      <c r="B98" s="88" t="s">
        <v>420</v>
      </c>
      <c r="C98" s="86"/>
      <c r="D98" s="50"/>
      <c r="E98" s="62"/>
      <c r="F98" s="42">
        <f t="shared" si="2"/>
        <v>0</v>
      </c>
      <c r="G98" s="5"/>
    </row>
    <row r="99" spans="1:7" ht="46.75">
      <c r="A99" s="62" t="s">
        <v>7</v>
      </c>
      <c r="B99" s="83" t="s">
        <v>84</v>
      </c>
      <c r="C99" s="62" t="s">
        <v>6</v>
      </c>
      <c r="D99" s="52">
        <v>1</v>
      </c>
      <c r="E99" s="62"/>
      <c r="F99" s="42">
        <f t="shared" si="2"/>
        <v>0</v>
      </c>
      <c r="G99" s="4"/>
    </row>
    <row r="100" spans="1:7">
      <c r="A100" s="62" t="s">
        <v>8</v>
      </c>
      <c r="B100" s="83" t="s">
        <v>85</v>
      </c>
      <c r="C100" s="62" t="s">
        <v>6</v>
      </c>
      <c r="D100" s="52">
        <v>10</v>
      </c>
      <c r="E100" s="62"/>
      <c r="F100" s="42">
        <f t="shared" si="2"/>
        <v>0</v>
      </c>
      <c r="G100" s="4"/>
    </row>
    <row r="101" spans="1:7">
      <c r="A101" s="62" t="s">
        <v>9</v>
      </c>
      <c r="B101" s="83" t="s">
        <v>86</v>
      </c>
      <c r="C101" s="62" t="s">
        <v>6</v>
      </c>
      <c r="D101" s="52">
        <v>19</v>
      </c>
      <c r="E101" s="62"/>
      <c r="F101" s="42">
        <f>E101*D101</f>
        <v>0</v>
      </c>
      <c r="G101" s="4"/>
    </row>
    <row r="102" spans="1:7">
      <c r="A102" s="62"/>
      <c r="B102" s="83"/>
      <c r="C102" s="62"/>
      <c r="D102" s="52"/>
      <c r="E102" s="62"/>
      <c r="F102" s="42">
        <f>E102*D102</f>
        <v>0</v>
      </c>
      <c r="G102" s="4"/>
    </row>
    <row r="103" spans="1:7" s="82" customFormat="1" ht="31.2">
      <c r="A103" s="86">
        <v>6.02</v>
      </c>
      <c r="B103" s="88" t="s">
        <v>421</v>
      </c>
      <c r="C103" s="86"/>
      <c r="D103" s="52"/>
      <c r="E103" s="62"/>
      <c r="F103" s="42">
        <f t="shared" si="2"/>
        <v>0</v>
      </c>
      <c r="G103" s="5"/>
    </row>
    <row r="104" spans="1:7">
      <c r="A104" s="62" t="s">
        <v>7</v>
      </c>
      <c r="B104" s="83" t="s">
        <v>87</v>
      </c>
      <c r="C104" s="62" t="s">
        <v>21</v>
      </c>
      <c r="D104" s="52"/>
      <c r="E104" s="62"/>
      <c r="F104" s="42">
        <f t="shared" si="2"/>
        <v>0</v>
      </c>
      <c r="G104" s="4"/>
    </row>
    <row r="105" spans="1:7">
      <c r="A105" s="62" t="s">
        <v>8</v>
      </c>
      <c r="B105" s="83" t="s">
        <v>88</v>
      </c>
      <c r="C105" s="62" t="s">
        <v>21</v>
      </c>
      <c r="D105" s="52"/>
      <c r="E105" s="62"/>
      <c r="F105" s="42">
        <f t="shared" si="2"/>
        <v>0</v>
      </c>
      <c r="G105" s="4"/>
    </row>
    <row r="106" spans="1:7">
      <c r="A106" s="62" t="s">
        <v>9</v>
      </c>
      <c r="B106" s="83" t="s">
        <v>89</v>
      </c>
      <c r="C106" s="62" t="s">
        <v>21</v>
      </c>
      <c r="D106" s="52">
        <v>280</v>
      </c>
      <c r="E106" s="62"/>
      <c r="F106" s="42">
        <f t="shared" si="2"/>
        <v>0</v>
      </c>
      <c r="G106" s="4"/>
    </row>
    <row r="107" spans="1:7">
      <c r="A107" s="62" t="s">
        <v>10</v>
      </c>
      <c r="B107" s="83" t="s">
        <v>90</v>
      </c>
      <c r="C107" s="62" t="s">
        <v>21</v>
      </c>
      <c r="D107" s="52"/>
      <c r="E107" s="62"/>
      <c r="F107" s="42">
        <f t="shared" si="2"/>
        <v>0</v>
      </c>
      <c r="G107" s="4"/>
    </row>
    <row r="108" spans="1:7" ht="31.2">
      <c r="A108" s="62" t="s">
        <v>11</v>
      </c>
      <c r="B108" s="83" t="s">
        <v>91</v>
      </c>
      <c r="C108" s="62" t="s">
        <v>21</v>
      </c>
      <c r="D108" s="52">
        <v>800</v>
      </c>
      <c r="E108" s="62"/>
      <c r="F108" s="42">
        <f t="shared" si="2"/>
        <v>0</v>
      </c>
      <c r="G108" s="4"/>
    </row>
    <row r="109" spans="1:7" ht="31.2">
      <c r="A109" s="62" t="s">
        <v>12</v>
      </c>
      <c r="B109" s="83" t="s">
        <v>92</v>
      </c>
      <c r="C109" s="62" t="s">
        <v>21</v>
      </c>
      <c r="D109" s="52"/>
      <c r="E109" s="62"/>
      <c r="F109" s="42">
        <f t="shared" si="2"/>
        <v>0</v>
      </c>
      <c r="G109" s="4"/>
    </row>
    <row r="110" spans="1:7">
      <c r="A110" s="62" t="s">
        <v>13</v>
      </c>
      <c r="B110" s="83" t="s">
        <v>93</v>
      </c>
      <c r="C110" s="62" t="s">
        <v>21</v>
      </c>
      <c r="D110" s="52"/>
      <c r="E110" s="62"/>
      <c r="F110" s="42">
        <f t="shared" si="2"/>
        <v>0</v>
      </c>
      <c r="G110" s="4"/>
    </row>
    <row r="111" spans="1:7">
      <c r="A111" s="62"/>
      <c r="B111" s="83"/>
      <c r="C111" s="62"/>
      <c r="D111" s="52"/>
      <c r="E111" s="62"/>
      <c r="F111" s="42"/>
      <c r="G111" s="4"/>
    </row>
    <row r="112" spans="1:7">
      <c r="A112" s="84">
        <v>7</v>
      </c>
      <c r="B112" s="89" t="s">
        <v>94</v>
      </c>
      <c r="C112" s="89"/>
      <c r="D112" s="51"/>
      <c r="E112" s="62"/>
      <c r="F112" s="42"/>
      <c r="G112" s="6"/>
    </row>
    <row r="113" spans="1:7">
      <c r="A113" s="62"/>
      <c r="B113" s="83"/>
      <c r="C113" s="62"/>
      <c r="D113" s="49"/>
      <c r="E113" s="62"/>
      <c r="F113" s="42">
        <f t="shared" ref="F113:F178" si="3">E113*D113</f>
        <v>0</v>
      </c>
      <c r="G113" s="4"/>
    </row>
    <row r="114" spans="1:7" s="82" customFormat="1" ht="62.35">
      <c r="A114" s="86">
        <v>7.01</v>
      </c>
      <c r="B114" s="88" t="s">
        <v>95</v>
      </c>
      <c r="C114" s="86"/>
      <c r="D114" s="50"/>
      <c r="E114" s="62"/>
      <c r="F114" s="42">
        <f t="shared" si="3"/>
        <v>0</v>
      </c>
      <c r="G114" s="5"/>
    </row>
    <row r="115" spans="1:7">
      <c r="A115" s="62" t="s">
        <v>7</v>
      </c>
      <c r="B115" s="83" t="s">
        <v>96</v>
      </c>
      <c r="C115" s="62" t="s">
        <v>21</v>
      </c>
      <c r="D115" s="52"/>
      <c r="E115" s="62"/>
      <c r="F115" s="42">
        <f>E115*D115</f>
        <v>0</v>
      </c>
      <c r="G115" s="4"/>
    </row>
    <row r="116" spans="1:7">
      <c r="A116" s="62" t="s">
        <v>8</v>
      </c>
      <c r="B116" s="83" t="s">
        <v>97</v>
      </c>
      <c r="C116" s="62" t="s">
        <v>21</v>
      </c>
      <c r="D116" s="52"/>
      <c r="E116" s="62"/>
      <c r="F116" s="42">
        <f>E116*D116</f>
        <v>0</v>
      </c>
      <c r="G116" s="4"/>
    </row>
    <row r="117" spans="1:7">
      <c r="A117" s="91" t="s">
        <v>9</v>
      </c>
      <c r="B117" s="90" t="s">
        <v>98</v>
      </c>
      <c r="C117" s="62" t="s">
        <v>21</v>
      </c>
      <c r="D117" s="52">
        <v>200</v>
      </c>
      <c r="E117" s="62"/>
      <c r="F117" s="42">
        <f t="shared" si="3"/>
        <v>0</v>
      </c>
      <c r="G117" s="4"/>
    </row>
    <row r="118" spans="1:7" s="82" customFormat="1">
      <c r="A118" s="62" t="s">
        <v>10</v>
      </c>
      <c r="B118" s="83" t="s">
        <v>99</v>
      </c>
      <c r="C118" s="62" t="s">
        <v>21</v>
      </c>
      <c r="D118" s="52">
        <v>180</v>
      </c>
      <c r="E118" s="62"/>
      <c r="F118" s="42">
        <f t="shared" si="3"/>
        <v>0</v>
      </c>
      <c r="G118" s="4"/>
    </row>
    <row r="119" spans="1:7" s="82" customFormat="1">
      <c r="A119" s="62" t="s">
        <v>11</v>
      </c>
      <c r="B119" s="92" t="s">
        <v>100</v>
      </c>
      <c r="C119" s="62" t="s">
        <v>21</v>
      </c>
      <c r="D119" s="52"/>
      <c r="E119" s="62"/>
      <c r="F119" s="42">
        <f t="shared" si="3"/>
        <v>0</v>
      </c>
      <c r="G119" s="4"/>
    </row>
    <row r="120" spans="1:7" s="82" customFormat="1">
      <c r="A120" s="62"/>
      <c r="B120" s="83"/>
      <c r="C120" s="62"/>
      <c r="D120" s="49"/>
      <c r="E120" s="62"/>
      <c r="F120" s="42">
        <f t="shared" si="3"/>
        <v>0</v>
      </c>
      <c r="G120" s="4"/>
    </row>
    <row r="121" spans="1:7" s="82" customFormat="1" ht="62.35">
      <c r="A121" s="86">
        <v>7.02</v>
      </c>
      <c r="B121" s="88" t="s">
        <v>101</v>
      </c>
      <c r="C121" s="86"/>
      <c r="D121" s="50"/>
      <c r="E121" s="62"/>
      <c r="F121" s="42">
        <f t="shared" si="3"/>
        <v>0</v>
      </c>
      <c r="G121" s="5"/>
    </row>
    <row r="122" spans="1:7">
      <c r="A122" s="62" t="s">
        <v>7</v>
      </c>
      <c r="B122" s="90" t="s">
        <v>102</v>
      </c>
      <c r="C122" s="62" t="s">
        <v>21</v>
      </c>
      <c r="D122" s="53"/>
      <c r="E122" s="62"/>
      <c r="F122" s="42">
        <f t="shared" si="3"/>
        <v>0</v>
      </c>
      <c r="G122" s="4"/>
    </row>
    <row r="123" spans="1:7">
      <c r="A123" s="62" t="s">
        <v>8</v>
      </c>
      <c r="B123" s="90" t="s">
        <v>103</v>
      </c>
      <c r="C123" s="62" t="s">
        <v>21</v>
      </c>
      <c r="D123" s="53">
        <v>60</v>
      </c>
      <c r="E123" s="62"/>
      <c r="F123" s="42">
        <f t="shared" si="3"/>
        <v>0</v>
      </c>
      <c r="G123" s="4"/>
    </row>
    <row r="124" spans="1:7">
      <c r="A124" s="62" t="s">
        <v>9</v>
      </c>
      <c r="B124" s="90" t="s">
        <v>104</v>
      </c>
      <c r="C124" s="62" t="s">
        <v>21</v>
      </c>
      <c r="D124" s="53"/>
      <c r="E124" s="62"/>
      <c r="F124" s="42">
        <f t="shared" si="3"/>
        <v>0</v>
      </c>
      <c r="G124" s="4"/>
    </row>
    <row r="125" spans="1:7">
      <c r="A125" s="62" t="s">
        <v>10</v>
      </c>
      <c r="B125" s="83" t="s">
        <v>105</v>
      </c>
      <c r="C125" s="62" t="s">
        <v>21</v>
      </c>
      <c r="D125" s="53"/>
      <c r="E125" s="62"/>
      <c r="F125" s="42">
        <f t="shared" si="3"/>
        <v>0</v>
      </c>
      <c r="G125" s="4"/>
    </row>
    <row r="126" spans="1:7">
      <c r="A126" s="91" t="s">
        <v>11</v>
      </c>
      <c r="B126" s="83" t="s">
        <v>106</v>
      </c>
      <c r="C126" s="62" t="s">
        <v>21</v>
      </c>
      <c r="D126" s="53"/>
      <c r="E126" s="62"/>
      <c r="F126" s="42">
        <f t="shared" si="3"/>
        <v>0</v>
      </c>
      <c r="G126" s="4"/>
    </row>
    <row r="127" spans="1:7">
      <c r="A127" s="62"/>
      <c r="B127" s="83"/>
      <c r="C127" s="62"/>
      <c r="D127" s="49"/>
      <c r="E127" s="62"/>
      <c r="F127" s="42">
        <f t="shared" si="3"/>
        <v>0</v>
      </c>
      <c r="G127" s="4"/>
    </row>
    <row r="128" spans="1:7" s="82" customFormat="1" ht="31.2">
      <c r="A128" s="86">
        <v>7.03</v>
      </c>
      <c r="B128" s="88" t="s">
        <v>107</v>
      </c>
      <c r="C128" s="136" t="s">
        <v>6</v>
      </c>
      <c r="D128" s="137"/>
      <c r="E128" s="62"/>
      <c r="F128" s="42">
        <f t="shared" si="3"/>
        <v>0</v>
      </c>
      <c r="G128" s="138"/>
    </row>
    <row r="129" spans="1:7">
      <c r="A129" s="62" t="s">
        <v>7</v>
      </c>
      <c r="B129" s="83" t="s">
        <v>108</v>
      </c>
      <c r="C129" s="136"/>
      <c r="D129" s="137"/>
      <c r="E129" s="62"/>
      <c r="F129" s="42">
        <f t="shared" si="3"/>
        <v>0</v>
      </c>
      <c r="G129" s="138"/>
    </row>
    <row r="130" spans="1:7">
      <c r="A130" s="62" t="s">
        <v>8</v>
      </c>
      <c r="B130" s="83" t="s">
        <v>109</v>
      </c>
      <c r="C130" s="136"/>
      <c r="D130" s="137"/>
      <c r="E130" s="62"/>
      <c r="F130" s="42">
        <f t="shared" si="3"/>
        <v>0</v>
      </c>
      <c r="G130" s="138"/>
    </row>
    <row r="131" spans="1:7">
      <c r="A131" s="62" t="s">
        <v>9</v>
      </c>
      <c r="B131" s="83" t="s">
        <v>110</v>
      </c>
      <c r="C131" s="136"/>
      <c r="D131" s="137"/>
      <c r="E131" s="62"/>
      <c r="F131" s="42">
        <f t="shared" si="3"/>
        <v>0</v>
      </c>
      <c r="G131" s="138"/>
    </row>
    <row r="132" spans="1:7">
      <c r="A132" s="91" t="s">
        <v>10</v>
      </c>
      <c r="B132" s="83" t="s">
        <v>111</v>
      </c>
      <c r="C132" s="136"/>
      <c r="D132" s="137"/>
      <c r="E132" s="62"/>
      <c r="F132" s="42">
        <f t="shared" si="3"/>
        <v>0</v>
      </c>
      <c r="G132" s="138"/>
    </row>
    <row r="133" spans="1:7">
      <c r="A133" s="62" t="s">
        <v>11</v>
      </c>
      <c r="B133" s="83" t="s">
        <v>112</v>
      </c>
      <c r="C133" s="136"/>
      <c r="D133" s="137"/>
      <c r="E133" s="62"/>
      <c r="F133" s="42">
        <f t="shared" si="3"/>
        <v>0</v>
      </c>
      <c r="G133" s="138"/>
    </row>
    <row r="134" spans="1:7">
      <c r="A134" s="62" t="s">
        <v>12</v>
      </c>
      <c r="B134" s="83" t="s">
        <v>113</v>
      </c>
      <c r="C134" s="136"/>
      <c r="D134" s="137"/>
      <c r="E134" s="62"/>
      <c r="F134" s="42">
        <f t="shared" si="3"/>
        <v>0</v>
      </c>
      <c r="G134" s="138"/>
    </row>
    <row r="135" spans="1:7">
      <c r="A135" s="62" t="s">
        <v>13</v>
      </c>
      <c r="B135" s="83" t="s">
        <v>114</v>
      </c>
      <c r="C135" s="136"/>
      <c r="D135" s="137"/>
      <c r="E135" s="62"/>
      <c r="F135" s="42">
        <f t="shared" si="3"/>
        <v>0</v>
      </c>
      <c r="G135" s="138"/>
    </row>
    <row r="136" spans="1:7" s="82" customFormat="1">
      <c r="A136" s="62" t="s">
        <v>14</v>
      </c>
      <c r="B136" s="83" t="s">
        <v>115</v>
      </c>
      <c r="C136" s="136"/>
      <c r="D136" s="137"/>
      <c r="E136" s="62"/>
      <c r="F136" s="42">
        <f t="shared" si="3"/>
        <v>0</v>
      </c>
      <c r="G136" s="138"/>
    </row>
    <row r="137" spans="1:7">
      <c r="A137" s="62" t="s">
        <v>15</v>
      </c>
      <c r="B137" s="83" t="s">
        <v>116</v>
      </c>
      <c r="C137" s="136"/>
      <c r="D137" s="137"/>
      <c r="E137" s="62"/>
      <c r="F137" s="42">
        <f t="shared" si="3"/>
        <v>0</v>
      </c>
      <c r="G137" s="138"/>
    </row>
    <row r="138" spans="1:7">
      <c r="A138" s="62" t="s">
        <v>16</v>
      </c>
      <c r="B138" s="83" t="s">
        <v>113</v>
      </c>
      <c r="C138" s="62" t="s">
        <v>6</v>
      </c>
      <c r="D138" s="49"/>
      <c r="E138" s="62"/>
      <c r="F138" s="42">
        <f t="shared" si="3"/>
        <v>0</v>
      </c>
      <c r="G138" s="8"/>
    </row>
    <row r="139" spans="1:7">
      <c r="A139" s="62"/>
      <c r="B139" s="83"/>
      <c r="C139" s="62"/>
      <c r="D139" s="49"/>
      <c r="E139" s="62"/>
      <c r="F139" s="42">
        <f t="shared" si="3"/>
        <v>0</v>
      </c>
      <c r="G139" s="4"/>
    </row>
    <row r="140" spans="1:7" s="82" customFormat="1" ht="31.2">
      <c r="A140" s="86">
        <v>7.04</v>
      </c>
      <c r="B140" s="88" t="s">
        <v>117</v>
      </c>
      <c r="C140" s="136" t="s">
        <v>6</v>
      </c>
      <c r="D140" s="137"/>
      <c r="E140" s="62"/>
      <c r="F140" s="42">
        <f t="shared" si="3"/>
        <v>0</v>
      </c>
      <c r="G140" s="138"/>
    </row>
    <row r="141" spans="1:7">
      <c r="A141" s="62" t="s">
        <v>7</v>
      </c>
      <c r="B141" s="83" t="s">
        <v>108</v>
      </c>
      <c r="C141" s="136"/>
      <c r="D141" s="137"/>
      <c r="E141" s="62"/>
      <c r="F141" s="42">
        <f t="shared" si="3"/>
        <v>0</v>
      </c>
      <c r="G141" s="138"/>
    </row>
    <row r="142" spans="1:7">
      <c r="A142" s="62" t="s">
        <v>8</v>
      </c>
      <c r="B142" s="83" t="s">
        <v>109</v>
      </c>
      <c r="C142" s="136"/>
      <c r="D142" s="137"/>
      <c r="E142" s="62"/>
      <c r="F142" s="42">
        <f t="shared" si="3"/>
        <v>0</v>
      </c>
      <c r="G142" s="138"/>
    </row>
    <row r="143" spans="1:7">
      <c r="A143" s="62" t="s">
        <v>9</v>
      </c>
      <c r="B143" s="83" t="s">
        <v>110</v>
      </c>
      <c r="C143" s="136"/>
      <c r="D143" s="137"/>
      <c r="E143" s="62"/>
      <c r="F143" s="42">
        <f t="shared" si="3"/>
        <v>0</v>
      </c>
      <c r="G143" s="138"/>
    </row>
    <row r="144" spans="1:7">
      <c r="A144" s="91" t="s">
        <v>10</v>
      </c>
      <c r="B144" s="83" t="s">
        <v>118</v>
      </c>
      <c r="C144" s="136"/>
      <c r="D144" s="137"/>
      <c r="E144" s="62"/>
      <c r="F144" s="42">
        <f t="shared" si="3"/>
        <v>0</v>
      </c>
      <c r="G144" s="138"/>
    </row>
    <row r="145" spans="1:7">
      <c r="A145" s="62" t="s">
        <v>11</v>
      </c>
      <c r="B145" s="83" t="s">
        <v>112</v>
      </c>
      <c r="C145" s="136"/>
      <c r="D145" s="137"/>
      <c r="E145" s="62"/>
      <c r="F145" s="42">
        <f t="shared" si="3"/>
        <v>0</v>
      </c>
      <c r="G145" s="138"/>
    </row>
    <row r="146" spans="1:7">
      <c r="A146" s="62" t="s">
        <v>12</v>
      </c>
      <c r="B146" s="83" t="s">
        <v>114</v>
      </c>
      <c r="C146" s="136"/>
      <c r="D146" s="137"/>
      <c r="E146" s="62"/>
      <c r="F146" s="42">
        <f t="shared" si="3"/>
        <v>0</v>
      </c>
      <c r="G146" s="138"/>
    </row>
    <row r="147" spans="1:7" s="82" customFormat="1">
      <c r="A147" s="62" t="s">
        <v>13</v>
      </c>
      <c r="B147" s="83" t="s">
        <v>115</v>
      </c>
      <c r="C147" s="136"/>
      <c r="D147" s="137"/>
      <c r="E147" s="62"/>
      <c r="F147" s="42">
        <f t="shared" si="3"/>
        <v>0</v>
      </c>
      <c r="G147" s="138"/>
    </row>
    <row r="148" spans="1:7">
      <c r="A148" s="62" t="s">
        <v>14</v>
      </c>
      <c r="B148" s="83" t="s">
        <v>119</v>
      </c>
      <c r="C148" s="136"/>
      <c r="D148" s="137"/>
      <c r="E148" s="62"/>
      <c r="F148" s="42">
        <f t="shared" si="3"/>
        <v>0</v>
      </c>
      <c r="G148" s="138"/>
    </row>
    <row r="149" spans="1:7">
      <c r="A149" s="62" t="s">
        <v>15</v>
      </c>
      <c r="B149" s="83" t="s">
        <v>113</v>
      </c>
      <c r="C149" s="62" t="s">
        <v>6</v>
      </c>
      <c r="D149" s="49"/>
      <c r="E149" s="62"/>
      <c r="F149" s="42">
        <f t="shared" si="3"/>
        <v>0</v>
      </c>
      <c r="G149" s="8"/>
    </row>
    <row r="150" spans="1:7">
      <c r="A150" s="62"/>
      <c r="B150" s="83"/>
      <c r="C150" s="62"/>
      <c r="D150" s="49"/>
      <c r="E150" s="62"/>
      <c r="F150" s="42"/>
      <c r="G150" s="4"/>
    </row>
    <row r="151" spans="1:7" s="82" customFormat="1" ht="31.2">
      <c r="A151" s="86">
        <v>7.05</v>
      </c>
      <c r="B151" s="88" t="s">
        <v>120</v>
      </c>
      <c r="C151" s="136" t="s">
        <v>6</v>
      </c>
      <c r="D151" s="137"/>
      <c r="E151" s="62"/>
      <c r="F151" s="42">
        <f t="shared" si="3"/>
        <v>0</v>
      </c>
      <c r="G151" s="138"/>
    </row>
    <row r="152" spans="1:7">
      <c r="A152" s="62" t="s">
        <v>7</v>
      </c>
      <c r="B152" s="83" t="s">
        <v>108</v>
      </c>
      <c r="C152" s="136"/>
      <c r="D152" s="137"/>
      <c r="E152" s="62"/>
      <c r="F152" s="42">
        <f t="shared" si="3"/>
        <v>0</v>
      </c>
      <c r="G152" s="138"/>
    </row>
    <row r="153" spans="1:7">
      <c r="A153" s="62" t="s">
        <v>8</v>
      </c>
      <c r="B153" s="83" t="s">
        <v>121</v>
      </c>
      <c r="C153" s="136"/>
      <c r="D153" s="137"/>
      <c r="E153" s="62"/>
      <c r="F153" s="42">
        <f t="shared" si="3"/>
        <v>0</v>
      </c>
      <c r="G153" s="138"/>
    </row>
    <row r="154" spans="1:7">
      <c r="A154" s="62" t="s">
        <v>9</v>
      </c>
      <c r="B154" s="83" t="s">
        <v>110</v>
      </c>
      <c r="C154" s="136"/>
      <c r="D154" s="137"/>
      <c r="E154" s="62"/>
      <c r="F154" s="42">
        <f t="shared" si="3"/>
        <v>0</v>
      </c>
      <c r="G154" s="138"/>
    </row>
    <row r="155" spans="1:7">
      <c r="A155" s="91" t="s">
        <v>10</v>
      </c>
      <c r="B155" s="83" t="s">
        <v>122</v>
      </c>
      <c r="C155" s="136"/>
      <c r="D155" s="137"/>
      <c r="E155" s="62"/>
      <c r="F155" s="42">
        <f t="shared" si="3"/>
        <v>0</v>
      </c>
      <c r="G155" s="138"/>
    </row>
    <row r="156" spans="1:7">
      <c r="A156" s="62" t="s">
        <v>11</v>
      </c>
      <c r="B156" s="83" t="s">
        <v>112</v>
      </c>
      <c r="C156" s="136"/>
      <c r="D156" s="137"/>
      <c r="E156" s="62"/>
      <c r="F156" s="42">
        <f t="shared" si="3"/>
        <v>0</v>
      </c>
      <c r="G156" s="138"/>
    </row>
    <row r="157" spans="1:7">
      <c r="A157" s="62" t="s">
        <v>12</v>
      </c>
      <c r="B157" s="83" t="s">
        <v>115</v>
      </c>
      <c r="C157" s="136"/>
      <c r="D157" s="137"/>
      <c r="E157" s="62"/>
      <c r="F157" s="42">
        <f t="shared" si="3"/>
        <v>0</v>
      </c>
      <c r="G157" s="138"/>
    </row>
    <row r="158" spans="1:7" s="82" customFormat="1">
      <c r="A158" s="62" t="s">
        <v>13</v>
      </c>
      <c r="B158" s="83" t="s">
        <v>113</v>
      </c>
      <c r="C158" s="62" t="s">
        <v>6</v>
      </c>
      <c r="D158" s="49"/>
      <c r="E158" s="62"/>
      <c r="F158" s="42">
        <f t="shared" si="3"/>
        <v>0</v>
      </c>
      <c r="G158" s="8"/>
    </row>
    <row r="159" spans="1:7" s="82" customFormat="1">
      <c r="A159" s="62"/>
      <c r="B159" s="83"/>
      <c r="C159" s="62"/>
      <c r="D159" s="49"/>
      <c r="E159" s="62"/>
      <c r="F159" s="42"/>
      <c r="G159" s="8"/>
    </row>
    <row r="160" spans="1:7" s="82" customFormat="1" ht="31.2">
      <c r="A160" s="86">
        <v>7.06</v>
      </c>
      <c r="B160" s="88" t="s">
        <v>120</v>
      </c>
      <c r="C160" s="136" t="s">
        <v>6</v>
      </c>
      <c r="D160" s="137"/>
      <c r="E160" s="62"/>
      <c r="F160" s="87">
        <f t="shared" ref="F160:F167" si="4">E160*D160</f>
        <v>0</v>
      </c>
      <c r="G160" s="138"/>
    </row>
    <row r="161" spans="1:7">
      <c r="A161" s="62" t="s">
        <v>7</v>
      </c>
      <c r="B161" s="83" t="s">
        <v>108</v>
      </c>
      <c r="C161" s="136"/>
      <c r="D161" s="137"/>
      <c r="E161" s="62"/>
      <c r="F161" s="87">
        <f t="shared" si="4"/>
        <v>0</v>
      </c>
      <c r="G161" s="138"/>
    </row>
    <row r="162" spans="1:7">
      <c r="A162" s="62" t="s">
        <v>8</v>
      </c>
      <c r="B162" s="83" t="s">
        <v>121</v>
      </c>
      <c r="C162" s="136"/>
      <c r="D162" s="137"/>
      <c r="E162" s="62"/>
      <c r="F162" s="87">
        <f t="shared" si="4"/>
        <v>0</v>
      </c>
      <c r="G162" s="138"/>
    </row>
    <row r="163" spans="1:7">
      <c r="A163" s="62" t="s">
        <v>9</v>
      </c>
      <c r="B163" s="83" t="s">
        <v>110</v>
      </c>
      <c r="C163" s="136"/>
      <c r="D163" s="137"/>
      <c r="E163" s="62"/>
      <c r="F163" s="87">
        <f t="shared" si="4"/>
        <v>0</v>
      </c>
      <c r="G163" s="138"/>
    </row>
    <row r="164" spans="1:7">
      <c r="A164" s="62" t="s">
        <v>10</v>
      </c>
      <c r="B164" s="83" t="s">
        <v>378</v>
      </c>
      <c r="C164" s="136"/>
      <c r="D164" s="137"/>
      <c r="E164" s="62"/>
      <c r="F164" s="87">
        <f t="shared" si="4"/>
        <v>0</v>
      </c>
      <c r="G164" s="138"/>
    </row>
    <row r="165" spans="1:7">
      <c r="A165" s="62" t="s">
        <v>11</v>
      </c>
      <c r="B165" s="83" t="s">
        <v>112</v>
      </c>
      <c r="C165" s="136"/>
      <c r="D165" s="137"/>
      <c r="E165" s="62"/>
      <c r="F165" s="87">
        <f t="shared" si="4"/>
        <v>0</v>
      </c>
      <c r="G165" s="138"/>
    </row>
    <row r="166" spans="1:7">
      <c r="A166" s="62" t="s">
        <v>25</v>
      </c>
      <c r="B166" s="83" t="s">
        <v>115</v>
      </c>
      <c r="C166" s="136"/>
      <c r="D166" s="137"/>
      <c r="E166" s="62"/>
      <c r="F166" s="87">
        <f t="shared" si="4"/>
        <v>0</v>
      </c>
      <c r="G166" s="138"/>
    </row>
    <row r="167" spans="1:7" s="82" customFormat="1">
      <c r="A167" s="62" t="s">
        <v>26</v>
      </c>
      <c r="B167" s="83" t="s">
        <v>113</v>
      </c>
      <c r="C167" s="62" t="s">
        <v>6</v>
      </c>
      <c r="D167" s="49"/>
      <c r="E167" s="62"/>
      <c r="F167" s="87">
        <f t="shared" si="4"/>
        <v>0</v>
      </c>
      <c r="G167" s="8"/>
    </row>
    <row r="168" spans="1:7" s="82" customFormat="1">
      <c r="A168" s="62"/>
      <c r="B168" s="83"/>
      <c r="C168" s="62"/>
      <c r="D168" s="49"/>
      <c r="E168" s="62"/>
      <c r="F168" s="42"/>
      <c r="G168" s="8"/>
    </row>
    <row r="169" spans="1:7">
      <c r="A169" s="62">
        <v>7.07</v>
      </c>
      <c r="B169" s="83" t="s">
        <v>123</v>
      </c>
      <c r="C169" s="62" t="s">
        <v>6</v>
      </c>
      <c r="D169" s="49"/>
      <c r="E169" s="62"/>
      <c r="F169" s="42">
        <f t="shared" si="3"/>
        <v>0</v>
      </c>
      <c r="G169" s="4"/>
    </row>
    <row r="170" spans="1:7">
      <c r="A170" s="62"/>
      <c r="B170" s="83"/>
      <c r="C170" s="62"/>
      <c r="D170" s="49"/>
      <c r="E170" s="62"/>
      <c r="F170" s="42">
        <f t="shared" si="3"/>
        <v>0</v>
      </c>
      <c r="G170" s="4"/>
    </row>
    <row r="171" spans="1:7" ht="31.2">
      <c r="A171" s="84">
        <v>8</v>
      </c>
      <c r="B171" s="89" t="s">
        <v>124</v>
      </c>
      <c r="C171" s="89"/>
      <c r="D171" s="51"/>
      <c r="E171" s="62"/>
      <c r="F171" s="42"/>
      <c r="G171" s="6" t="s">
        <v>125</v>
      </c>
    </row>
    <row r="172" spans="1:7">
      <c r="A172" s="62">
        <v>8.01</v>
      </c>
      <c r="B172" s="83" t="s">
        <v>126</v>
      </c>
      <c r="C172" s="62" t="s">
        <v>6</v>
      </c>
      <c r="D172" s="52">
        <v>38</v>
      </c>
      <c r="E172" s="62"/>
      <c r="F172" s="42">
        <f t="shared" si="3"/>
        <v>0</v>
      </c>
      <c r="G172" s="4"/>
    </row>
    <row r="173" spans="1:7">
      <c r="A173" s="62">
        <v>8.02</v>
      </c>
      <c r="B173" s="83" t="s">
        <v>127</v>
      </c>
      <c r="C173" s="62" t="s">
        <v>6</v>
      </c>
      <c r="D173" s="52">
        <v>4</v>
      </c>
      <c r="E173" s="62"/>
      <c r="F173" s="42">
        <f t="shared" si="3"/>
        <v>0</v>
      </c>
      <c r="G173" s="4"/>
    </row>
    <row r="174" spans="1:7">
      <c r="A174" s="62">
        <v>8.0299999999999994</v>
      </c>
      <c r="B174" s="83" t="s">
        <v>128</v>
      </c>
      <c r="C174" s="62" t="s">
        <v>21</v>
      </c>
      <c r="D174" s="52">
        <v>660</v>
      </c>
      <c r="E174" s="62"/>
      <c r="F174" s="42">
        <f t="shared" si="3"/>
        <v>0</v>
      </c>
      <c r="G174" s="4"/>
    </row>
    <row r="175" spans="1:7">
      <c r="A175" s="62">
        <v>8.0399999999999991</v>
      </c>
      <c r="B175" s="83" t="s">
        <v>129</v>
      </c>
      <c r="C175" s="62" t="s">
        <v>21</v>
      </c>
      <c r="D175" s="52">
        <v>60</v>
      </c>
      <c r="E175" s="62"/>
      <c r="F175" s="42">
        <f t="shared" si="3"/>
        <v>0</v>
      </c>
      <c r="G175" s="4"/>
    </row>
    <row r="176" spans="1:7">
      <c r="A176" s="62">
        <v>8.0500000000000007</v>
      </c>
      <c r="B176" s="83" t="s">
        <v>130</v>
      </c>
      <c r="C176" s="62" t="s">
        <v>6</v>
      </c>
      <c r="D176" s="52">
        <v>1</v>
      </c>
      <c r="E176" s="62"/>
      <c r="F176" s="42">
        <f t="shared" si="3"/>
        <v>0</v>
      </c>
      <c r="G176" s="4"/>
    </row>
    <row r="177" spans="1:7">
      <c r="A177" s="62"/>
      <c r="B177" s="83"/>
      <c r="C177" s="62"/>
      <c r="D177" s="49"/>
      <c r="E177" s="62"/>
      <c r="F177" s="42">
        <f t="shared" si="3"/>
        <v>0</v>
      </c>
      <c r="G177" s="4"/>
    </row>
    <row r="178" spans="1:7">
      <c r="A178" s="84">
        <v>9</v>
      </c>
      <c r="B178" s="89" t="s">
        <v>131</v>
      </c>
      <c r="C178" s="89"/>
      <c r="D178" s="51"/>
      <c r="E178" s="62"/>
      <c r="F178" s="42">
        <f t="shared" si="3"/>
        <v>0</v>
      </c>
      <c r="G178" s="6"/>
    </row>
    <row r="179" spans="1:7">
      <c r="A179" s="86" t="s">
        <v>20</v>
      </c>
      <c r="B179" s="83" t="s">
        <v>132</v>
      </c>
      <c r="C179" s="62" t="s">
        <v>6</v>
      </c>
      <c r="D179" s="52">
        <v>29</v>
      </c>
      <c r="E179" s="62"/>
      <c r="F179" s="42">
        <f t="shared" ref="F179:F220" si="5">E179*D179</f>
        <v>0</v>
      </c>
      <c r="G179" s="9"/>
    </row>
    <row r="180" spans="1:7" s="82" customFormat="1">
      <c r="A180" s="93"/>
      <c r="B180" s="83"/>
      <c r="C180" s="62"/>
      <c r="D180" s="49"/>
      <c r="E180" s="62"/>
      <c r="F180" s="42">
        <f t="shared" si="5"/>
        <v>0</v>
      </c>
      <c r="G180" s="4"/>
    </row>
    <row r="181" spans="1:7" s="82" customFormat="1">
      <c r="A181" s="62"/>
      <c r="B181" s="88" t="s">
        <v>133</v>
      </c>
      <c r="C181" s="62"/>
      <c r="D181" s="49"/>
      <c r="E181" s="62"/>
      <c r="F181" s="42">
        <f t="shared" si="5"/>
        <v>0</v>
      </c>
      <c r="G181" s="4"/>
    </row>
    <row r="182" spans="1:7" s="82" customFormat="1">
      <c r="A182" s="62"/>
      <c r="B182" s="83"/>
      <c r="C182" s="62"/>
      <c r="D182" s="49"/>
      <c r="E182" s="62"/>
      <c r="F182" s="42">
        <f t="shared" si="5"/>
        <v>0</v>
      </c>
      <c r="G182" s="4"/>
    </row>
    <row r="183" spans="1:7" s="82" customFormat="1">
      <c r="A183" s="84">
        <v>10</v>
      </c>
      <c r="B183" s="89" t="s">
        <v>134</v>
      </c>
      <c r="C183" s="89"/>
      <c r="D183" s="51"/>
      <c r="E183" s="62"/>
      <c r="F183" s="42">
        <f t="shared" si="5"/>
        <v>0</v>
      </c>
      <c r="G183" s="6"/>
    </row>
    <row r="184" spans="1:7" s="82" customFormat="1">
      <c r="A184" s="62">
        <v>10.01</v>
      </c>
      <c r="B184" s="94" t="s">
        <v>135</v>
      </c>
      <c r="C184" s="62" t="s">
        <v>6</v>
      </c>
      <c r="D184" s="54"/>
      <c r="E184" s="62"/>
      <c r="F184" s="42">
        <f t="shared" si="5"/>
        <v>0</v>
      </c>
      <c r="G184" s="4"/>
    </row>
    <row r="185" spans="1:7" s="82" customFormat="1">
      <c r="A185" s="62">
        <v>10.02</v>
      </c>
      <c r="B185" s="94" t="s">
        <v>136</v>
      </c>
      <c r="C185" s="62" t="s">
        <v>6</v>
      </c>
      <c r="D185" s="54"/>
      <c r="E185" s="62"/>
      <c r="F185" s="42">
        <f t="shared" si="5"/>
        <v>0</v>
      </c>
      <c r="G185" s="4"/>
    </row>
    <row r="186" spans="1:7" s="82" customFormat="1">
      <c r="A186" s="62"/>
      <c r="B186" s="83"/>
      <c r="C186" s="62"/>
      <c r="D186" s="49"/>
      <c r="E186" s="62"/>
      <c r="F186" s="42">
        <f t="shared" si="5"/>
        <v>0</v>
      </c>
      <c r="G186" s="4"/>
    </row>
    <row r="187" spans="1:7" s="82" customFormat="1">
      <c r="A187" s="84">
        <v>11</v>
      </c>
      <c r="B187" s="89" t="s">
        <v>137</v>
      </c>
      <c r="C187" s="89"/>
      <c r="D187" s="51"/>
      <c r="E187" s="62"/>
      <c r="F187" s="42"/>
      <c r="G187" s="6"/>
    </row>
    <row r="188" spans="1:7" s="82" customFormat="1">
      <c r="A188" s="62"/>
      <c r="B188" s="83"/>
      <c r="C188" s="62"/>
      <c r="D188" s="49"/>
      <c r="E188" s="62"/>
      <c r="F188" s="42">
        <f t="shared" si="5"/>
        <v>0</v>
      </c>
      <c r="G188" s="4"/>
    </row>
    <row r="189" spans="1:7" s="82" customFormat="1" ht="46.75">
      <c r="A189" s="62">
        <v>11.01</v>
      </c>
      <c r="B189" s="83" t="s">
        <v>138</v>
      </c>
      <c r="C189" s="62" t="s">
        <v>21</v>
      </c>
      <c r="D189" s="49">
        <v>180</v>
      </c>
      <c r="E189" s="62"/>
      <c r="F189" s="42">
        <f t="shared" si="5"/>
        <v>0</v>
      </c>
      <c r="G189" s="4"/>
    </row>
    <row r="190" spans="1:7">
      <c r="A190" s="62">
        <v>11.02</v>
      </c>
      <c r="B190" s="83" t="s">
        <v>139</v>
      </c>
      <c r="C190" s="86"/>
      <c r="D190" s="49"/>
      <c r="E190" s="62"/>
      <c r="F190" s="42">
        <f t="shared" si="5"/>
        <v>0</v>
      </c>
      <c r="G190" s="4"/>
    </row>
    <row r="191" spans="1:7">
      <c r="A191" s="62" t="s">
        <v>7</v>
      </c>
      <c r="B191" s="83" t="s">
        <v>140</v>
      </c>
      <c r="C191" s="62" t="s">
        <v>6</v>
      </c>
      <c r="D191" s="49"/>
      <c r="E191" s="62"/>
      <c r="F191" s="42">
        <f t="shared" si="5"/>
        <v>0</v>
      </c>
      <c r="G191" s="4"/>
    </row>
    <row r="192" spans="1:7">
      <c r="A192" s="62" t="s">
        <v>8</v>
      </c>
      <c r="B192" s="83" t="s">
        <v>141</v>
      </c>
      <c r="C192" s="62" t="s">
        <v>6</v>
      </c>
      <c r="D192" s="49"/>
      <c r="E192" s="62"/>
      <c r="F192" s="42">
        <f t="shared" si="5"/>
        <v>0</v>
      </c>
      <c r="G192" s="4"/>
    </row>
    <row r="193" spans="1:7">
      <c r="A193" s="62" t="s">
        <v>9</v>
      </c>
      <c r="B193" s="83" t="s">
        <v>142</v>
      </c>
      <c r="C193" s="62" t="s">
        <v>6</v>
      </c>
      <c r="D193" s="49"/>
      <c r="E193" s="62"/>
      <c r="F193" s="42">
        <f t="shared" si="5"/>
        <v>0</v>
      </c>
      <c r="G193" s="4"/>
    </row>
    <row r="194" spans="1:7">
      <c r="A194" s="62" t="s">
        <v>10</v>
      </c>
      <c r="B194" s="83" t="s">
        <v>143</v>
      </c>
      <c r="C194" s="62" t="s">
        <v>6</v>
      </c>
      <c r="D194" s="49"/>
      <c r="E194" s="62"/>
      <c r="F194" s="42">
        <f t="shared" si="5"/>
        <v>0</v>
      </c>
      <c r="G194" s="4"/>
    </row>
    <row r="195" spans="1:7">
      <c r="A195" s="62" t="s">
        <v>11</v>
      </c>
      <c r="B195" s="83" t="s">
        <v>144</v>
      </c>
      <c r="C195" s="62" t="s">
        <v>6</v>
      </c>
      <c r="D195" s="49">
        <v>6</v>
      </c>
      <c r="E195" s="62"/>
      <c r="F195" s="42">
        <f t="shared" si="5"/>
        <v>0</v>
      </c>
      <c r="G195" s="4"/>
    </row>
    <row r="196" spans="1:7" s="82" customFormat="1">
      <c r="A196" s="62" t="s">
        <v>12</v>
      </c>
      <c r="B196" s="83" t="s">
        <v>145</v>
      </c>
      <c r="C196" s="62" t="s">
        <v>6</v>
      </c>
      <c r="D196" s="49"/>
      <c r="E196" s="62"/>
      <c r="F196" s="42">
        <f t="shared" si="5"/>
        <v>0</v>
      </c>
      <c r="G196" s="4"/>
    </row>
    <row r="197" spans="1:7" s="82" customFormat="1">
      <c r="A197" s="62" t="s">
        <v>13</v>
      </c>
      <c r="B197" s="83" t="s">
        <v>146</v>
      </c>
      <c r="C197" s="62" t="s">
        <v>6</v>
      </c>
      <c r="D197" s="49"/>
      <c r="E197" s="62"/>
      <c r="F197" s="42">
        <f t="shared" si="5"/>
        <v>0</v>
      </c>
      <c r="G197" s="4"/>
    </row>
    <row r="198" spans="1:7">
      <c r="A198" s="62"/>
      <c r="B198" s="83"/>
      <c r="C198" s="62"/>
      <c r="D198" s="49"/>
      <c r="E198" s="62"/>
      <c r="F198" s="42">
        <f t="shared" si="5"/>
        <v>0</v>
      </c>
      <c r="G198" s="4"/>
    </row>
    <row r="199" spans="1:7">
      <c r="A199" s="62">
        <v>11.03</v>
      </c>
      <c r="B199" s="83" t="s">
        <v>147</v>
      </c>
      <c r="C199" s="86"/>
      <c r="D199" s="49"/>
      <c r="E199" s="62"/>
      <c r="F199" s="42">
        <f t="shared" si="5"/>
        <v>0</v>
      </c>
      <c r="G199" s="5"/>
    </row>
    <row r="200" spans="1:7">
      <c r="A200" s="62" t="s">
        <v>7</v>
      </c>
      <c r="B200" s="83" t="s">
        <v>148</v>
      </c>
      <c r="C200" s="62" t="s">
        <v>6</v>
      </c>
      <c r="D200" s="49">
        <v>14</v>
      </c>
      <c r="E200" s="62"/>
      <c r="F200" s="42">
        <f t="shared" si="5"/>
        <v>0</v>
      </c>
      <c r="G200" s="4"/>
    </row>
    <row r="201" spans="1:7">
      <c r="A201" s="62" t="s">
        <v>8</v>
      </c>
      <c r="B201" s="83" t="s">
        <v>149</v>
      </c>
      <c r="C201" s="62" t="s">
        <v>6</v>
      </c>
      <c r="D201" s="49">
        <v>2</v>
      </c>
      <c r="E201" s="62"/>
      <c r="F201" s="42">
        <f t="shared" si="5"/>
        <v>0</v>
      </c>
      <c r="G201" s="4"/>
    </row>
    <row r="202" spans="1:7">
      <c r="A202" s="62" t="s">
        <v>9</v>
      </c>
      <c r="B202" s="83" t="s">
        <v>150</v>
      </c>
      <c r="C202" s="62" t="s">
        <v>6</v>
      </c>
      <c r="D202" s="49">
        <v>1</v>
      </c>
      <c r="E202" s="62"/>
      <c r="F202" s="42">
        <f t="shared" si="5"/>
        <v>0</v>
      </c>
      <c r="G202" s="4"/>
    </row>
    <row r="203" spans="1:7">
      <c r="A203" s="62" t="s">
        <v>10</v>
      </c>
      <c r="B203" s="83" t="s">
        <v>151</v>
      </c>
      <c r="C203" s="62" t="s">
        <v>6</v>
      </c>
      <c r="D203" s="49">
        <v>1</v>
      </c>
      <c r="E203" s="62"/>
      <c r="F203" s="42">
        <f t="shared" si="5"/>
        <v>0</v>
      </c>
      <c r="G203" s="4"/>
    </row>
    <row r="204" spans="1:7">
      <c r="A204" s="62" t="s">
        <v>11</v>
      </c>
      <c r="B204" s="83" t="s">
        <v>152</v>
      </c>
      <c r="C204" s="62" t="s">
        <v>6</v>
      </c>
      <c r="D204" s="49">
        <v>1</v>
      </c>
      <c r="E204" s="62"/>
      <c r="F204" s="42">
        <f t="shared" si="5"/>
        <v>0</v>
      </c>
      <c r="G204" s="4"/>
    </row>
    <row r="205" spans="1:7">
      <c r="A205" s="62" t="s">
        <v>12</v>
      </c>
      <c r="B205" s="83" t="s">
        <v>153</v>
      </c>
      <c r="C205" s="62" t="s">
        <v>6</v>
      </c>
      <c r="D205" s="49">
        <v>1</v>
      </c>
      <c r="E205" s="62"/>
      <c r="F205" s="42">
        <f t="shared" si="5"/>
        <v>0</v>
      </c>
      <c r="G205" s="4"/>
    </row>
    <row r="206" spans="1:7" s="82" customFormat="1">
      <c r="A206" s="62" t="s">
        <v>13</v>
      </c>
      <c r="B206" s="83" t="s">
        <v>154</v>
      </c>
      <c r="C206" s="62" t="s">
        <v>6</v>
      </c>
      <c r="D206" s="49">
        <v>1</v>
      </c>
      <c r="E206" s="62"/>
      <c r="F206" s="42">
        <f t="shared" si="5"/>
        <v>0</v>
      </c>
      <c r="G206" s="4"/>
    </row>
    <row r="207" spans="1:7" s="82" customFormat="1">
      <c r="A207" s="62"/>
      <c r="B207" s="83"/>
      <c r="C207" s="62"/>
      <c r="D207" s="49"/>
      <c r="E207" s="62"/>
      <c r="F207" s="42">
        <f t="shared" si="5"/>
        <v>0</v>
      </c>
      <c r="G207" s="4"/>
    </row>
    <row r="208" spans="1:7" s="82" customFormat="1">
      <c r="A208" s="84">
        <v>12</v>
      </c>
      <c r="B208" s="97" t="s">
        <v>155</v>
      </c>
      <c r="C208" s="97"/>
      <c r="D208" s="55"/>
      <c r="E208" s="62"/>
      <c r="F208" s="42"/>
      <c r="G208" s="6"/>
    </row>
    <row r="209" spans="1:7" s="96" customFormat="1">
      <c r="A209" s="62"/>
      <c r="B209" s="83"/>
      <c r="C209" s="62"/>
      <c r="D209" s="49"/>
      <c r="E209" s="62"/>
      <c r="F209" s="42">
        <f t="shared" si="5"/>
        <v>0</v>
      </c>
      <c r="G209" s="4"/>
    </row>
    <row r="210" spans="1:7" ht="46.75">
      <c r="A210" s="62">
        <v>12.01</v>
      </c>
      <c r="B210" s="98" t="s">
        <v>156</v>
      </c>
      <c r="C210" s="62" t="s">
        <v>21</v>
      </c>
      <c r="D210" s="49">
        <v>120</v>
      </c>
      <c r="E210" s="62"/>
      <c r="F210" s="42">
        <f t="shared" si="5"/>
        <v>0</v>
      </c>
      <c r="G210" s="4"/>
    </row>
    <row r="211" spans="1:7">
      <c r="A211" s="62"/>
      <c r="B211" s="118"/>
      <c r="C211" s="62"/>
      <c r="D211" s="49"/>
      <c r="E211" s="62"/>
      <c r="F211" s="42"/>
      <c r="G211" s="4"/>
    </row>
    <row r="212" spans="1:7">
      <c r="A212" s="125">
        <v>13</v>
      </c>
      <c r="B212" s="126" t="s">
        <v>422</v>
      </c>
      <c r="C212" s="127"/>
      <c r="D212" s="126"/>
      <c r="E212" s="133"/>
      <c r="F212" s="133"/>
      <c r="G212" s="128"/>
    </row>
    <row r="213" spans="1:7">
      <c r="A213" s="123"/>
      <c r="B213" s="122"/>
      <c r="C213" s="129"/>
      <c r="D213" s="123"/>
      <c r="E213" s="132"/>
      <c r="F213" s="132"/>
      <c r="G213" s="124"/>
    </row>
    <row r="214" spans="1:7">
      <c r="A214" s="123">
        <v>13.01</v>
      </c>
      <c r="B214" s="122" t="s">
        <v>423</v>
      </c>
      <c r="C214" s="123" t="s">
        <v>21</v>
      </c>
      <c r="D214" s="129">
        <v>330</v>
      </c>
      <c r="E214" s="130"/>
      <c r="F214" s="131">
        <v>0</v>
      </c>
      <c r="G214" s="124"/>
    </row>
    <row r="215" spans="1:7" ht="31.2">
      <c r="A215" s="123">
        <v>13.02</v>
      </c>
      <c r="B215" s="122" t="s">
        <v>424</v>
      </c>
      <c r="C215" s="123" t="s">
        <v>6</v>
      </c>
      <c r="D215" s="129">
        <v>1</v>
      </c>
      <c r="E215" s="130"/>
      <c r="F215" s="131">
        <v>0</v>
      </c>
      <c r="G215" s="124"/>
    </row>
    <row r="216" spans="1:7" ht="31.2">
      <c r="A216" s="123">
        <v>13.03</v>
      </c>
      <c r="B216" s="122" t="s">
        <v>425</v>
      </c>
      <c r="C216" s="123" t="s">
        <v>6</v>
      </c>
      <c r="D216" s="129">
        <v>10</v>
      </c>
      <c r="E216" s="130"/>
      <c r="F216" s="131">
        <v>0</v>
      </c>
      <c r="G216" s="124"/>
    </row>
    <row r="217" spans="1:7" ht="31.2">
      <c r="A217" s="123">
        <v>13.04</v>
      </c>
      <c r="B217" s="122" t="s">
        <v>426</v>
      </c>
      <c r="C217" s="123" t="s">
        <v>6</v>
      </c>
      <c r="D217" s="129">
        <v>0</v>
      </c>
      <c r="E217" s="130"/>
      <c r="F217" s="131">
        <v>0</v>
      </c>
      <c r="G217" s="124"/>
    </row>
    <row r="218" spans="1:7">
      <c r="A218" s="123">
        <v>13.05</v>
      </c>
      <c r="B218" s="122" t="s">
        <v>427</v>
      </c>
      <c r="C218" s="123" t="s">
        <v>6</v>
      </c>
      <c r="D218" s="129">
        <v>1</v>
      </c>
      <c r="E218" s="130"/>
      <c r="F218" s="131">
        <v>0</v>
      </c>
      <c r="G218" s="124"/>
    </row>
    <row r="219" spans="1:7">
      <c r="A219" s="123">
        <v>13.06</v>
      </c>
      <c r="B219" s="122" t="s">
        <v>428</v>
      </c>
      <c r="C219" s="123" t="s">
        <v>6</v>
      </c>
      <c r="D219" s="129">
        <v>1</v>
      </c>
      <c r="E219" s="130"/>
      <c r="F219" s="131">
        <v>0</v>
      </c>
      <c r="G219" s="124"/>
    </row>
    <row r="220" spans="1:7" s="82" customFormat="1">
      <c r="A220" s="99"/>
      <c r="B220" s="95"/>
      <c r="C220" s="99"/>
      <c r="D220" s="56"/>
      <c r="E220" s="62"/>
      <c r="F220" s="42">
        <f t="shared" si="5"/>
        <v>0</v>
      </c>
      <c r="G220" s="8"/>
    </row>
    <row r="221" spans="1:7">
      <c r="A221" s="100">
        <v>14</v>
      </c>
      <c r="B221" s="101" t="s">
        <v>405</v>
      </c>
      <c r="C221" s="102"/>
      <c r="D221" s="57"/>
      <c r="E221" s="103"/>
      <c r="F221" s="120"/>
      <c r="G221" s="38"/>
    </row>
    <row r="222" spans="1:7">
      <c r="A222" s="139"/>
      <c r="B222" s="140"/>
      <c r="C222" s="108"/>
      <c r="D222" s="59"/>
      <c r="E222" s="109"/>
      <c r="F222" s="121"/>
      <c r="G222" s="11"/>
    </row>
    <row r="223" spans="1:7">
      <c r="A223" s="45">
        <v>14.01</v>
      </c>
      <c r="B223" s="76" t="s">
        <v>406</v>
      </c>
      <c r="C223" s="78" t="s">
        <v>5</v>
      </c>
      <c r="D223" s="40">
        <v>1</v>
      </c>
      <c r="E223" s="78"/>
      <c r="F223" s="121">
        <f>D223*E223</f>
        <v>0</v>
      </c>
      <c r="G223" s="11"/>
    </row>
    <row r="224" spans="1:7">
      <c r="A224" s="45">
        <v>14.02</v>
      </c>
      <c r="B224" s="76" t="s">
        <v>379</v>
      </c>
      <c r="C224" s="78" t="s">
        <v>6</v>
      </c>
      <c r="D224" s="40">
        <v>1</v>
      </c>
      <c r="E224" s="78"/>
      <c r="F224" s="121">
        <f>D224*E224</f>
        <v>0</v>
      </c>
      <c r="G224" s="11"/>
    </row>
    <row r="225" spans="1:7">
      <c r="A225" s="45">
        <v>14.03</v>
      </c>
      <c r="B225" s="76" t="s">
        <v>413</v>
      </c>
      <c r="C225" s="78" t="s">
        <v>6</v>
      </c>
      <c r="D225" s="40"/>
      <c r="E225" s="78"/>
      <c r="F225" s="121">
        <f t="shared" ref="F225:F252" si="6">D225*E225</f>
        <v>0</v>
      </c>
      <c r="G225" s="11"/>
    </row>
    <row r="226" spans="1:7">
      <c r="A226" s="45">
        <v>14.04</v>
      </c>
      <c r="B226" s="76" t="s">
        <v>380</v>
      </c>
      <c r="C226" s="78" t="s">
        <v>6</v>
      </c>
      <c r="D226" s="40">
        <v>3</v>
      </c>
      <c r="E226" s="78"/>
      <c r="F226" s="121">
        <f t="shared" si="6"/>
        <v>0</v>
      </c>
      <c r="G226" s="11"/>
    </row>
    <row r="227" spans="1:7" ht="26.9">
      <c r="A227" s="45">
        <v>14.05</v>
      </c>
      <c r="B227" s="76" t="s">
        <v>381</v>
      </c>
      <c r="C227" s="78" t="s">
        <v>6</v>
      </c>
      <c r="D227" s="40"/>
      <c r="E227" s="78"/>
      <c r="F227" s="121">
        <f t="shared" si="6"/>
        <v>0</v>
      </c>
      <c r="G227" s="11"/>
    </row>
    <row r="228" spans="1:7" ht="26.9">
      <c r="A228" s="45">
        <v>14.06</v>
      </c>
      <c r="B228" s="76" t="s">
        <v>382</v>
      </c>
      <c r="C228" s="78" t="s">
        <v>6</v>
      </c>
      <c r="D228" s="40"/>
      <c r="E228" s="78"/>
      <c r="F228" s="121">
        <f t="shared" si="6"/>
        <v>0</v>
      </c>
      <c r="G228" s="11"/>
    </row>
    <row r="229" spans="1:7">
      <c r="A229" s="45">
        <v>14.07</v>
      </c>
      <c r="B229" s="76" t="s">
        <v>383</v>
      </c>
      <c r="C229" s="78" t="s">
        <v>6</v>
      </c>
      <c r="D229" s="40"/>
      <c r="E229" s="78"/>
      <c r="F229" s="121">
        <f t="shared" si="6"/>
        <v>0</v>
      </c>
      <c r="G229" s="11"/>
    </row>
    <row r="230" spans="1:7">
      <c r="A230" s="45">
        <v>14.08</v>
      </c>
      <c r="B230" s="76" t="s">
        <v>412</v>
      </c>
      <c r="C230" s="78" t="s">
        <v>6</v>
      </c>
      <c r="D230" s="40">
        <v>10</v>
      </c>
      <c r="E230" s="78"/>
      <c r="F230" s="121">
        <f t="shared" si="6"/>
        <v>0</v>
      </c>
      <c r="G230" s="11"/>
    </row>
    <row r="231" spans="1:7">
      <c r="A231" s="45">
        <v>14.09</v>
      </c>
      <c r="B231" s="76" t="s">
        <v>384</v>
      </c>
      <c r="C231" s="78" t="s">
        <v>6</v>
      </c>
      <c r="D231" s="40"/>
      <c r="E231" s="78"/>
      <c r="F231" s="121">
        <f t="shared" si="6"/>
        <v>0</v>
      </c>
      <c r="G231" s="11"/>
    </row>
    <row r="232" spans="1:7">
      <c r="A232" s="45">
        <v>14.1</v>
      </c>
      <c r="B232" s="76" t="s">
        <v>385</v>
      </c>
      <c r="C232" s="78" t="s">
        <v>6</v>
      </c>
      <c r="D232" s="40">
        <v>1</v>
      </c>
      <c r="E232" s="78"/>
      <c r="F232" s="121">
        <f t="shared" si="6"/>
        <v>0</v>
      </c>
      <c r="G232" s="11"/>
    </row>
    <row r="233" spans="1:7">
      <c r="A233" s="45">
        <v>14.11</v>
      </c>
      <c r="B233" s="76" t="s">
        <v>386</v>
      </c>
      <c r="C233" s="78" t="s">
        <v>6</v>
      </c>
      <c r="D233" s="40"/>
      <c r="E233" s="78"/>
      <c r="F233" s="121">
        <f t="shared" si="6"/>
        <v>0</v>
      </c>
      <c r="G233" s="11"/>
    </row>
    <row r="234" spans="1:7" ht="26.9">
      <c r="A234" s="45">
        <v>14.12</v>
      </c>
      <c r="B234" s="76" t="s">
        <v>387</v>
      </c>
      <c r="C234" s="78" t="s">
        <v>6</v>
      </c>
      <c r="D234" s="40"/>
      <c r="E234" s="78"/>
      <c r="F234" s="121">
        <f t="shared" si="6"/>
        <v>0</v>
      </c>
      <c r="G234" s="11"/>
    </row>
    <row r="235" spans="1:7">
      <c r="A235" s="45">
        <v>14.13</v>
      </c>
      <c r="B235" s="77" t="s">
        <v>407</v>
      </c>
      <c r="C235" s="78" t="s">
        <v>6</v>
      </c>
      <c r="D235" s="40"/>
      <c r="E235" s="78"/>
      <c r="F235" s="121">
        <f t="shared" si="6"/>
        <v>0</v>
      </c>
      <c r="G235" s="11"/>
    </row>
    <row r="236" spans="1:7">
      <c r="A236" s="45">
        <v>14.14</v>
      </c>
      <c r="B236" s="77" t="s">
        <v>388</v>
      </c>
      <c r="C236" s="78" t="s">
        <v>6</v>
      </c>
      <c r="D236" s="40"/>
      <c r="E236" s="78"/>
      <c r="F236" s="121">
        <f t="shared" si="6"/>
        <v>0</v>
      </c>
      <c r="G236" s="11"/>
    </row>
    <row r="237" spans="1:7" ht="40.299999999999997">
      <c r="A237" s="45">
        <v>15</v>
      </c>
      <c r="B237" s="79" t="s">
        <v>389</v>
      </c>
      <c r="C237" s="110"/>
      <c r="D237" s="40"/>
      <c r="E237" s="39"/>
      <c r="F237" s="121">
        <f t="shared" si="6"/>
        <v>0</v>
      </c>
      <c r="G237" s="11"/>
    </row>
    <row r="238" spans="1:7">
      <c r="A238" s="77">
        <v>15.01</v>
      </c>
      <c r="B238" s="77" t="s">
        <v>390</v>
      </c>
      <c r="C238" s="78" t="s">
        <v>157</v>
      </c>
      <c r="D238" s="40"/>
      <c r="E238" s="78"/>
      <c r="F238" s="121">
        <f t="shared" si="6"/>
        <v>0</v>
      </c>
      <c r="G238" s="11"/>
    </row>
    <row r="239" spans="1:7">
      <c r="A239" s="77">
        <v>15.02</v>
      </c>
      <c r="B239" s="77" t="s">
        <v>391</v>
      </c>
      <c r="C239" s="78" t="s">
        <v>157</v>
      </c>
      <c r="D239" s="40"/>
      <c r="E239" s="78"/>
      <c r="F239" s="121">
        <f t="shared" si="6"/>
        <v>0</v>
      </c>
      <c r="G239" s="11"/>
    </row>
    <row r="240" spans="1:7">
      <c r="A240" s="77">
        <v>15.03</v>
      </c>
      <c r="B240" s="77" t="s">
        <v>392</v>
      </c>
      <c r="C240" s="78" t="s">
        <v>157</v>
      </c>
      <c r="D240" s="40"/>
      <c r="E240" s="78"/>
      <c r="F240" s="121">
        <f t="shared" si="6"/>
        <v>0</v>
      </c>
      <c r="G240" s="11"/>
    </row>
    <row r="241" spans="1:7">
      <c r="A241" s="77">
        <v>15.04</v>
      </c>
      <c r="B241" s="77" t="s">
        <v>393</v>
      </c>
      <c r="C241" s="78" t="s">
        <v>157</v>
      </c>
      <c r="D241" s="40"/>
      <c r="E241" s="78"/>
      <c r="F241" s="121">
        <f t="shared" si="6"/>
        <v>0</v>
      </c>
      <c r="G241" s="11"/>
    </row>
    <row r="242" spans="1:7">
      <c r="A242" s="77">
        <v>15.05</v>
      </c>
      <c r="B242" s="77" t="s">
        <v>394</v>
      </c>
      <c r="C242" s="78" t="s">
        <v>157</v>
      </c>
      <c r="D242" s="40"/>
      <c r="E242" s="78"/>
      <c r="F242" s="121">
        <f t="shared" si="6"/>
        <v>0</v>
      </c>
      <c r="G242" s="11"/>
    </row>
    <row r="243" spans="1:7">
      <c r="A243" s="77">
        <v>15.06</v>
      </c>
      <c r="B243" s="77" t="s">
        <v>395</v>
      </c>
      <c r="C243" s="78" t="s">
        <v>157</v>
      </c>
      <c r="D243" s="40"/>
      <c r="E243" s="78"/>
      <c r="F243" s="121">
        <f t="shared" si="6"/>
        <v>0</v>
      </c>
      <c r="G243" s="11"/>
    </row>
    <row r="244" spans="1:7">
      <c r="A244" s="77">
        <v>15.07</v>
      </c>
      <c r="B244" s="77" t="s">
        <v>396</v>
      </c>
      <c r="C244" s="78" t="s">
        <v>157</v>
      </c>
      <c r="D244" s="40"/>
      <c r="E244" s="78"/>
      <c r="F244" s="121">
        <f t="shared" si="6"/>
        <v>0</v>
      </c>
      <c r="G244" s="11"/>
    </row>
    <row r="245" spans="1:7">
      <c r="A245" s="77">
        <v>15.08</v>
      </c>
      <c r="B245" s="77" t="s">
        <v>397</v>
      </c>
      <c r="C245" s="78" t="s">
        <v>157</v>
      </c>
      <c r="D245" s="40">
        <v>35</v>
      </c>
      <c r="E245" s="78"/>
      <c r="F245" s="121">
        <f t="shared" si="6"/>
        <v>0</v>
      </c>
      <c r="G245" s="11"/>
    </row>
    <row r="246" spans="1:7">
      <c r="A246" s="77">
        <v>15.09</v>
      </c>
      <c r="B246" s="77" t="s">
        <v>398</v>
      </c>
      <c r="C246" s="78" t="s">
        <v>157</v>
      </c>
      <c r="D246" s="40"/>
      <c r="E246" s="78"/>
      <c r="F246" s="121">
        <f t="shared" si="6"/>
        <v>0</v>
      </c>
      <c r="G246" s="11"/>
    </row>
    <row r="247" spans="1:7">
      <c r="A247" s="111">
        <v>15.1</v>
      </c>
      <c r="B247" s="77" t="s">
        <v>399</v>
      </c>
      <c r="C247" s="78" t="s">
        <v>157</v>
      </c>
      <c r="D247" s="40"/>
      <c r="E247" s="78"/>
      <c r="F247" s="121">
        <f t="shared" si="6"/>
        <v>0</v>
      </c>
      <c r="G247" s="11"/>
    </row>
    <row r="248" spans="1:7">
      <c r="A248" s="77">
        <v>15.11</v>
      </c>
      <c r="B248" s="77" t="s">
        <v>400</v>
      </c>
      <c r="C248" s="78" t="s">
        <v>157</v>
      </c>
      <c r="D248" s="40">
        <v>30</v>
      </c>
      <c r="E248" s="78"/>
      <c r="F248" s="121">
        <f t="shared" si="6"/>
        <v>0</v>
      </c>
      <c r="G248" s="11"/>
    </row>
    <row r="249" spans="1:7">
      <c r="A249" s="77">
        <v>15.12</v>
      </c>
      <c r="B249" s="77" t="s">
        <v>401</v>
      </c>
      <c r="C249" s="78" t="s">
        <v>157</v>
      </c>
      <c r="D249" s="40"/>
      <c r="E249" s="78"/>
      <c r="F249" s="121">
        <f t="shared" si="6"/>
        <v>0</v>
      </c>
      <c r="G249" s="11"/>
    </row>
    <row r="250" spans="1:7">
      <c r="A250" s="77">
        <v>15.13</v>
      </c>
      <c r="B250" s="77" t="s">
        <v>402</v>
      </c>
      <c r="C250" s="78" t="s">
        <v>157</v>
      </c>
      <c r="D250" s="40"/>
      <c r="E250" s="78"/>
      <c r="F250" s="121">
        <f t="shared" si="6"/>
        <v>0</v>
      </c>
      <c r="G250" s="11"/>
    </row>
    <row r="251" spans="1:7">
      <c r="A251" s="77">
        <v>15.14</v>
      </c>
      <c r="B251" s="77" t="s">
        <v>403</v>
      </c>
      <c r="C251" s="78" t="s">
        <v>157</v>
      </c>
      <c r="D251" s="40"/>
      <c r="E251" s="78"/>
      <c r="F251" s="121">
        <f t="shared" si="6"/>
        <v>0</v>
      </c>
      <c r="G251" s="11"/>
    </row>
    <row r="252" spans="1:7">
      <c r="A252" s="77">
        <v>15.15</v>
      </c>
      <c r="B252" s="77" t="s">
        <v>404</v>
      </c>
      <c r="C252" s="78" t="s">
        <v>157</v>
      </c>
      <c r="D252" s="40"/>
      <c r="E252" s="78"/>
      <c r="F252" s="121">
        <f t="shared" si="6"/>
        <v>0</v>
      </c>
      <c r="G252" s="11"/>
    </row>
    <row r="253" spans="1:7">
      <c r="A253" s="104"/>
      <c r="B253" s="105"/>
      <c r="C253" s="106"/>
      <c r="D253" s="58"/>
      <c r="E253" s="107"/>
      <c r="F253" s="119"/>
      <c r="G253" s="10"/>
    </row>
    <row r="254" spans="1:7">
      <c r="A254" s="141" t="s">
        <v>158</v>
      </c>
      <c r="B254" s="142"/>
      <c r="C254" s="142"/>
      <c r="D254" s="142"/>
      <c r="E254" s="112"/>
      <c r="F254" s="46">
        <f>SUM(F4:F252)</f>
        <v>0</v>
      </c>
      <c r="G254" s="113"/>
    </row>
  </sheetData>
  <mergeCells count="15">
    <mergeCell ref="C151:C157"/>
    <mergeCell ref="D151:D157"/>
    <mergeCell ref="G151:G157"/>
    <mergeCell ref="A222:B222"/>
    <mergeCell ref="A254:D254"/>
    <mergeCell ref="C160:C166"/>
    <mergeCell ref="D160:D166"/>
    <mergeCell ref="G160:G166"/>
    <mergeCell ref="A1:G1"/>
    <mergeCell ref="C128:C137"/>
    <mergeCell ref="D128:D137"/>
    <mergeCell ref="G128:G137"/>
    <mergeCell ref="C140:C148"/>
    <mergeCell ref="D140:D148"/>
    <mergeCell ref="G140:G148"/>
  </mergeCells>
  <pageMargins left="0.7" right="0.7" top="0.75" bottom="0.75" header="0.3" footer="0.3"/>
  <pageSetup paperSize="9" orientation="portrait" r:id="rId1"/>
  <ignoredErrors>
    <ignoredError sqref="F9:F24 F26:F27 F62:F87 F41:F47 F49:F60 F29:F39 F220:F252 F89:F111 F112:F2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Zeros="0" zoomScaleNormal="100" workbookViewId="0">
      <selection activeCell="F15" sqref="F15"/>
    </sheetView>
  </sheetViews>
  <sheetFormatPr defaultColWidth="8.69921875" defaultRowHeight="14"/>
  <cols>
    <col min="1" max="1" width="8.69921875" style="74"/>
    <col min="2" max="2" width="62.3984375" customWidth="1"/>
    <col min="3" max="3" width="12.69921875" customWidth="1"/>
    <col min="6" max="6" width="36.3984375" customWidth="1"/>
    <col min="7" max="7" width="34.09765625" customWidth="1"/>
  </cols>
  <sheetData>
    <row r="1" spans="1:7" ht="15.6">
      <c r="A1" s="143" t="s">
        <v>27</v>
      </c>
      <c r="B1" s="143"/>
      <c r="C1" s="143"/>
      <c r="D1" s="143"/>
      <c r="E1" s="143"/>
      <c r="F1" s="143"/>
      <c r="G1" s="143"/>
    </row>
    <row r="2" spans="1:7" ht="15.6">
      <c r="A2" s="63"/>
      <c r="B2" s="64" t="str">
        <f>[1]Summary!A2</f>
        <v xml:space="preserve">Location : </v>
      </c>
      <c r="C2" s="63"/>
      <c r="D2" s="63"/>
      <c r="E2" s="144"/>
      <c r="F2" s="144"/>
      <c r="G2" s="144"/>
    </row>
    <row r="3" spans="1:7" ht="15.6">
      <c r="A3" s="65" t="s">
        <v>0</v>
      </c>
      <c r="B3" s="65" t="s">
        <v>18</v>
      </c>
      <c r="C3" s="60" t="s">
        <v>2</v>
      </c>
      <c r="D3" s="65" t="s">
        <v>1</v>
      </c>
      <c r="E3" s="65" t="s">
        <v>3</v>
      </c>
      <c r="F3" s="75" t="s">
        <v>4</v>
      </c>
      <c r="G3" s="12" t="s">
        <v>19</v>
      </c>
    </row>
    <row r="4" spans="1:7">
      <c r="A4" s="66"/>
      <c r="B4" s="67"/>
      <c r="C4" s="13"/>
      <c r="D4" s="67"/>
      <c r="E4" s="68"/>
      <c r="F4" s="13"/>
      <c r="G4" s="13"/>
    </row>
    <row r="5" spans="1:7" ht="31.2">
      <c r="A5" s="69">
        <v>1</v>
      </c>
      <c r="B5" s="70" t="s">
        <v>411</v>
      </c>
      <c r="C5" s="61"/>
      <c r="D5" s="69"/>
      <c r="E5" s="69"/>
      <c r="F5" s="14">
        <f>E5*C5</f>
        <v>0</v>
      </c>
      <c r="G5" s="14"/>
    </row>
    <row r="6" spans="1:7" ht="15.6">
      <c r="A6" s="66" t="s">
        <v>20</v>
      </c>
      <c r="B6" s="67" t="s">
        <v>159</v>
      </c>
      <c r="C6" s="49"/>
      <c r="D6" s="62" t="s">
        <v>6</v>
      </c>
      <c r="E6" s="62"/>
      <c r="F6" s="49">
        <f>E6*C6</f>
        <v>0</v>
      </c>
      <c r="G6" s="13"/>
    </row>
    <row r="7" spans="1:7" ht="15.6">
      <c r="A7" s="66" t="s">
        <v>23</v>
      </c>
      <c r="B7" s="67" t="s">
        <v>160</v>
      </c>
      <c r="C7" s="49">
        <v>3</v>
      </c>
      <c r="D7" s="62" t="s">
        <v>6</v>
      </c>
      <c r="E7" s="62"/>
      <c r="F7" s="49">
        <f>E7*C7</f>
        <v>0</v>
      </c>
      <c r="G7" s="13"/>
    </row>
    <row r="8" spans="1:7">
      <c r="A8" s="66"/>
      <c r="B8" s="67"/>
      <c r="C8" s="13"/>
      <c r="D8" s="67"/>
      <c r="E8" s="68"/>
      <c r="F8" s="13"/>
      <c r="G8" s="13"/>
    </row>
    <row r="9" spans="1:7">
      <c r="A9" s="71"/>
      <c r="B9" s="145" t="s">
        <v>161</v>
      </c>
      <c r="C9" s="145"/>
      <c r="D9" s="145"/>
      <c r="E9" s="72"/>
      <c r="F9" s="73">
        <f>SUM(F6:F8)</f>
        <v>0</v>
      </c>
      <c r="G9" s="72"/>
    </row>
  </sheetData>
  <mergeCells count="3">
    <mergeCell ref="A1:G1"/>
    <mergeCell ref="E2:G2"/>
    <mergeCell ref="B9: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2"/>
  <sheetViews>
    <sheetView showZeros="0" topLeftCell="A67" workbookViewId="0">
      <selection activeCell="B94" sqref="B94"/>
    </sheetView>
  </sheetViews>
  <sheetFormatPr defaultColWidth="9.09765625" defaultRowHeight="15.6"/>
  <cols>
    <col min="1" max="1" width="9.09765625" style="37"/>
    <col min="2" max="2" width="37.69921875" style="1" customWidth="1"/>
    <col min="3" max="3" width="71.296875" style="1" customWidth="1"/>
    <col min="4" max="4" width="42.09765625" style="1" bestFit="1" customWidth="1"/>
    <col min="5" max="6" width="9.09765625" style="2"/>
    <col min="7" max="16384" width="9.09765625" style="1"/>
  </cols>
  <sheetData>
    <row r="1" spans="1:6">
      <c r="A1" s="147" t="s">
        <v>162</v>
      </c>
      <c r="B1" s="147"/>
      <c r="C1" s="147"/>
    </row>
    <row r="2" spans="1:6">
      <c r="A2" s="15"/>
      <c r="B2" s="148" t="s">
        <v>163</v>
      </c>
      <c r="C2" s="148"/>
    </row>
    <row r="3" spans="1:6">
      <c r="A3" s="15"/>
      <c r="B3" s="148" t="s">
        <v>164</v>
      </c>
      <c r="C3" s="148"/>
    </row>
    <row r="4" spans="1:6">
      <c r="A4" s="15"/>
      <c r="B4" s="148" t="s">
        <v>165</v>
      </c>
      <c r="C4" s="148"/>
    </row>
    <row r="5" spans="1:6">
      <c r="A5" s="15"/>
      <c r="B5" s="16"/>
      <c r="C5" s="16"/>
    </row>
    <row r="6" spans="1:6">
      <c r="A6" s="146" t="s">
        <v>166</v>
      </c>
      <c r="B6" s="146"/>
      <c r="C6" s="146"/>
      <c r="D6" s="17"/>
      <c r="E6" s="18"/>
      <c r="F6" s="18"/>
    </row>
    <row r="7" spans="1:6">
      <c r="A7" s="19" t="s">
        <v>167</v>
      </c>
      <c r="B7" s="19" t="s">
        <v>168</v>
      </c>
      <c r="C7" s="19" t="s">
        <v>169</v>
      </c>
    </row>
    <row r="8" spans="1:6">
      <c r="A8" s="20"/>
      <c r="B8" s="20"/>
      <c r="C8" s="20"/>
    </row>
    <row r="9" spans="1:6">
      <c r="A9" s="21">
        <v>1</v>
      </c>
      <c r="B9" s="22" t="s">
        <v>170</v>
      </c>
      <c r="C9" s="22" t="s">
        <v>171</v>
      </c>
    </row>
    <row r="10" spans="1:6">
      <c r="A10" s="21">
        <f t="shared" ref="A10:A36" si="0">A9+1</f>
        <v>2</v>
      </c>
      <c r="B10" s="22" t="s">
        <v>172</v>
      </c>
      <c r="C10" s="22" t="s">
        <v>173</v>
      </c>
    </row>
    <row r="11" spans="1:6">
      <c r="A11" s="21">
        <f t="shared" si="0"/>
        <v>3</v>
      </c>
      <c r="B11" s="22" t="s">
        <v>174</v>
      </c>
      <c r="C11" s="22" t="s">
        <v>175</v>
      </c>
    </row>
    <row r="12" spans="1:6" ht="31.2">
      <c r="A12" s="21">
        <f t="shared" si="0"/>
        <v>4</v>
      </c>
      <c r="B12" s="22" t="s">
        <v>176</v>
      </c>
      <c r="C12" s="22" t="s">
        <v>177</v>
      </c>
    </row>
    <row r="13" spans="1:6">
      <c r="A13" s="21">
        <f t="shared" si="0"/>
        <v>5</v>
      </c>
      <c r="B13" s="22" t="s">
        <v>178</v>
      </c>
      <c r="C13" s="22" t="s">
        <v>179</v>
      </c>
    </row>
    <row r="14" spans="1:6">
      <c r="A14" s="21">
        <f t="shared" si="0"/>
        <v>6</v>
      </c>
      <c r="B14" s="22" t="s">
        <v>180</v>
      </c>
      <c r="C14" s="22" t="s">
        <v>181</v>
      </c>
    </row>
    <row r="15" spans="1:6">
      <c r="A15" s="21">
        <f t="shared" si="0"/>
        <v>7</v>
      </c>
      <c r="B15" s="22" t="s">
        <v>182</v>
      </c>
      <c r="C15" s="22" t="s">
        <v>183</v>
      </c>
    </row>
    <row r="16" spans="1:6">
      <c r="A16" s="21">
        <f t="shared" si="0"/>
        <v>8</v>
      </c>
      <c r="B16" s="22" t="s">
        <v>184</v>
      </c>
      <c r="C16" s="22" t="s">
        <v>185</v>
      </c>
    </row>
    <row r="17" spans="1:3">
      <c r="A17" s="21">
        <f t="shared" si="0"/>
        <v>9</v>
      </c>
      <c r="B17" s="22" t="s">
        <v>186</v>
      </c>
      <c r="C17" s="22" t="s">
        <v>187</v>
      </c>
    </row>
    <row r="18" spans="1:3">
      <c r="A18" s="21">
        <f t="shared" si="0"/>
        <v>10</v>
      </c>
      <c r="B18" s="22" t="s">
        <v>188</v>
      </c>
      <c r="C18" s="22" t="s">
        <v>187</v>
      </c>
    </row>
    <row r="19" spans="1:3">
      <c r="A19" s="21">
        <f t="shared" si="0"/>
        <v>11</v>
      </c>
      <c r="B19" s="22" t="s">
        <v>189</v>
      </c>
      <c r="C19" s="22" t="s">
        <v>190</v>
      </c>
    </row>
    <row r="20" spans="1:3">
      <c r="A20" s="21">
        <f t="shared" si="0"/>
        <v>12</v>
      </c>
      <c r="B20" s="22" t="s">
        <v>191</v>
      </c>
      <c r="C20" s="22" t="s">
        <v>190</v>
      </c>
    </row>
    <row r="21" spans="1:3">
      <c r="A21" s="21">
        <f t="shared" si="0"/>
        <v>13</v>
      </c>
      <c r="B21" s="22" t="s">
        <v>192</v>
      </c>
      <c r="C21" s="22" t="s">
        <v>193</v>
      </c>
    </row>
    <row r="22" spans="1:3">
      <c r="A22" s="21">
        <f t="shared" si="0"/>
        <v>14</v>
      </c>
      <c r="B22" s="22" t="s">
        <v>194</v>
      </c>
      <c r="C22" s="22" t="s">
        <v>195</v>
      </c>
    </row>
    <row r="23" spans="1:3">
      <c r="A23" s="21">
        <f t="shared" si="0"/>
        <v>15</v>
      </c>
      <c r="B23" s="22" t="s">
        <v>196</v>
      </c>
      <c r="C23" s="22" t="s">
        <v>197</v>
      </c>
    </row>
    <row r="24" spans="1:3">
      <c r="A24" s="21">
        <f t="shared" si="0"/>
        <v>16</v>
      </c>
      <c r="B24" s="22" t="s">
        <v>198</v>
      </c>
      <c r="C24" s="22" t="s">
        <v>199</v>
      </c>
    </row>
    <row r="25" spans="1:3">
      <c r="A25" s="21">
        <f t="shared" si="0"/>
        <v>17</v>
      </c>
      <c r="B25" s="22" t="s">
        <v>200</v>
      </c>
      <c r="C25" s="22" t="s">
        <v>201</v>
      </c>
    </row>
    <row r="26" spans="1:3">
      <c r="A26" s="21">
        <f t="shared" si="0"/>
        <v>18</v>
      </c>
      <c r="B26" s="22" t="s">
        <v>202</v>
      </c>
      <c r="C26" s="22" t="s">
        <v>203</v>
      </c>
    </row>
    <row r="27" spans="1:3">
      <c r="A27" s="21">
        <f t="shared" si="0"/>
        <v>19</v>
      </c>
      <c r="B27" s="22" t="s">
        <v>204</v>
      </c>
      <c r="C27" s="22" t="s">
        <v>205</v>
      </c>
    </row>
    <row r="28" spans="1:3">
      <c r="A28" s="21">
        <f t="shared" si="0"/>
        <v>20</v>
      </c>
      <c r="B28" s="22" t="s">
        <v>206</v>
      </c>
      <c r="C28" s="22" t="s">
        <v>207</v>
      </c>
    </row>
    <row r="29" spans="1:3">
      <c r="A29" s="21">
        <f t="shared" si="0"/>
        <v>21</v>
      </c>
      <c r="B29" s="22" t="s">
        <v>208</v>
      </c>
      <c r="C29" s="22" t="s">
        <v>209</v>
      </c>
    </row>
    <row r="30" spans="1:3">
      <c r="A30" s="21">
        <f t="shared" si="0"/>
        <v>22</v>
      </c>
      <c r="B30" s="22" t="s">
        <v>210</v>
      </c>
      <c r="C30" s="22" t="s">
        <v>211</v>
      </c>
    </row>
    <row r="31" spans="1:3">
      <c r="A31" s="21">
        <f t="shared" si="0"/>
        <v>23</v>
      </c>
      <c r="B31" s="22" t="s">
        <v>212</v>
      </c>
      <c r="C31" s="22" t="s">
        <v>209</v>
      </c>
    </row>
    <row r="32" spans="1:3" ht="31.2">
      <c r="A32" s="21">
        <f t="shared" si="0"/>
        <v>24</v>
      </c>
      <c r="B32" s="22" t="s">
        <v>213</v>
      </c>
      <c r="C32" s="22" t="s">
        <v>214</v>
      </c>
    </row>
    <row r="33" spans="1:3">
      <c r="A33" s="21">
        <f t="shared" si="0"/>
        <v>25</v>
      </c>
      <c r="B33" s="22" t="s">
        <v>215</v>
      </c>
      <c r="C33" s="22" t="s">
        <v>216</v>
      </c>
    </row>
    <row r="34" spans="1:3">
      <c r="A34" s="21">
        <f t="shared" si="0"/>
        <v>26</v>
      </c>
      <c r="B34" s="22" t="s">
        <v>217</v>
      </c>
      <c r="C34" s="22" t="s">
        <v>187</v>
      </c>
    </row>
    <row r="35" spans="1:3">
      <c r="A35" s="21">
        <f t="shared" si="0"/>
        <v>27</v>
      </c>
      <c r="B35" s="22" t="s">
        <v>218</v>
      </c>
      <c r="C35" s="22" t="s">
        <v>219</v>
      </c>
    </row>
    <row r="36" spans="1:3">
      <c r="A36" s="21">
        <f t="shared" si="0"/>
        <v>28</v>
      </c>
      <c r="B36" s="22" t="s">
        <v>220</v>
      </c>
      <c r="C36" s="22" t="s">
        <v>219</v>
      </c>
    </row>
    <row r="37" spans="1:3">
      <c r="A37" s="21">
        <v>29</v>
      </c>
      <c r="B37" s="22" t="s">
        <v>221</v>
      </c>
      <c r="C37" s="22" t="s">
        <v>222</v>
      </c>
    </row>
    <row r="38" spans="1:3">
      <c r="A38" s="21">
        <v>30</v>
      </c>
      <c r="B38" s="22" t="s">
        <v>223</v>
      </c>
      <c r="C38" s="22" t="s">
        <v>224</v>
      </c>
    </row>
    <row r="39" spans="1:3" ht="31.2">
      <c r="A39" s="21">
        <v>31</v>
      </c>
      <c r="B39" s="22" t="s">
        <v>225</v>
      </c>
      <c r="C39" s="22" t="s">
        <v>177</v>
      </c>
    </row>
    <row r="40" spans="1:3">
      <c r="A40" s="21">
        <v>32</v>
      </c>
      <c r="B40" s="22" t="s">
        <v>226</v>
      </c>
      <c r="C40" s="22" t="s">
        <v>227</v>
      </c>
    </row>
    <row r="41" spans="1:3">
      <c r="A41" s="21">
        <f t="shared" ref="A41:A47" si="1">A40+1</f>
        <v>33</v>
      </c>
      <c r="B41" s="22" t="s">
        <v>228</v>
      </c>
      <c r="C41" s="22" t="s">
        <v>229</v>
      </c>
    </row>
    <row r="42" spans="1:3">
      <c r="A42" s="21">
        <f t="shared" si="1"/>
        <v>34</v>
      </c>
      <c r="B42" s="22" t="s">
        <v>230</v>
      </c>
      <c r="C42" s="22" t="s">
        <v>231</v>
      </c>
    </row>
    <row r="43" spans="1:3">
      <c r="A43" s="21">
        <f t="shared" si="1"/>
        <v>35</v>
      </c>
      <c r="B43" s="22" t="s">
        <v>232</v>
      </c>
      <c r="C43" s="22" t="s">
        <v>233</v>
      </c>
    </row>
    <row r="44" spans="1:3">
      <c r="A44" s="21">
        <f t="shared" si="1"/>
        <v>36</v>
      </c>
      <c r="B44" s="22" t="s">
        <v>234</v>
      </c>
      <c r="C44" s="22" t="s">
        <v>235</v>
      </c>
    </row>
    <row r="45" spans="1:3">
      <c r="A45" s="21">
        <f t="shared" si="1"/>
        <v>37</v>
      </c>
      <c r="B45" s="22" t="s">
        <v>236</v>
      </c>
      <c r="C45" s="22" t="s">
        <v>237</v>
      </c>
    </row>
    <row r="46" spans="1:3">
      <c r="A46" s="21">
        <f t="shared" si="1"/>
        <v>38</v>
      </c>
      <c r="B46" s="22" t="s">
        <v>238</v>
      </c>
      <c r="C46" s="22" t="s">
        <v>239</v>
      </c>
    </row>
    <row r="47" spans="1:3">
      <c r="A47" s="21">
        <f t="shared" si="1"/>
        <v>39</v>
      </c>
      <c r="B47" s="22" t="s">
        <v>240</v>
      </c>
      <c r="C47" s="22" t="s">
        <v>241</v>
      </c>
    </row>
    <row r="48" spans="1:3">
      <c r="A48" s="23"/>
      <c r="B48" s="24"/>
      <c r="C48" s="24"/>
    </row>
    <row r="49" spans="1:6">
      <c r="A49" s="146" t="s">
        <v>242</v>
      </c>
      <c r="B49" s="146"/>
      <c r="C49" s="146"/>
      <c r="D49" s="17"/>
      <c r="E49" s="18"/>
      <c r="F49" s="18"/>
    </row>
    <row r="50" spans="1:6">
      <c r="A50" s="19" t="s">
        <v>167</v>
      </c>
      <c r="B50" s="19" t="s">
        <v>168</v>
      </c>
      <c r="C50" s="19" t="s">
        <v>169</v>
      </c>
    </row>
    <row r="51" spans="1:6">
      <c r="A51" s="21"/>
      <c r="B51" s="22"/>
      <c r="C51" s="22"/>
    </row>
    <row r="52" spans="1:6">
      <c r="A52" s="21">
        <v>1</v>
      </c>
      <c r="B52" s="24" t="s">
        <v>243</v>
      </c>
      <c r="C52" s="24" t="s">
        <v>244</v>
      </c>
      <c r="D52" s="25"/>
      <c r="E52" s="26"/>
    </row>
    <row r="53" spans="1:6">
      <c r="A53" s="21">
        <f t="shared" ref="A53:A71" si="2">A52+1</f>
        <v>2</v>
      </c>
      <c r="B53" s="24" t="s">
        <v>245</v>
      </c>
      <c r="C53" s="24" t="s">
        <v>246</v>
      </c>
      <c r="D53" s="25"/>
      <c r="E53" s="26"/>
    </row>
    <row r="54" spans="1:6">
      <c r="A54" s="21">
        <f t="shared" si="2"/>
        <v>3</v>
      </c>
      <c r="B54" s="24" t="s">
        <v>247</v>
      </c>
      <c r="C54" s="24"/>
      <c r="D54" s="25"/>
      <c r="E54" s="26"/>
    </row>
    <row r="55" spans="1:6">
      <c r="A55" s="21">
        <f t="shared" si="2"/>
        <v>4</v>
      </c>
      <c r="B55" s="24" t="s">
        <v>248</v>
      </c>
      <c r="C55" s="24" t="s">
        <v>249</v>
      </c>
      <c r="D55" s="25"/>
      <c r="E55" s="26"/>
    </row>
    <row r="56" spans="1:6">
      <c r="A56" s="21">
        <f t="shared" si="2"/>
        <v>5</v>
      </c>
      <c r="B56" s="24" t="s">
        <v>250</v>
      </c>
      <c r="C56" s="24" t="s">
        <v>251</v>
      </c>
      <c r="D56" s="25"/>
      <c r="E56" s="26"/>
    </row>
    <row r="57" spans="1:6">
      <c r="A57" s="21">
        <f t="shared" si="2"/>
        <v>6</v>
      </c>
      <c r="B57" s="24" t="s">
        <v>252</v>
      </c>
      <c r="C57" s="24" t="s">
        <v>253</v>
      </c>
      <c r="D57" s="25"/>
      <c r="E57" s="26"/>
    </row>
    <row r="58" spans="1:6">
      <c r="A58" s="21">
        <f t="shared" si="2"/>
        <v>7</v>
      </c>
      <c r="B58" s="24" t="s">
        <v>254</v>
      </c>
      <c r="C58" s="24" t="s">
        <v>255</v>
      </c>
      <c r="D58" s="25"/>
      <c r="E58" s="26"/>
    </row>
    <row r="59" spans="1:6">
      <c r="A59" s="21">
        <f t="shared" si="2"/>
        <v>8</v>
      </c>
      <c r="B59" s="24" t="s">
        <v>256</v>
      </c>
      <c r="C59" s="24" t="s">
        <v>249</v>
      </c>
      <c r="D59" s="25"/>
      <c r="E59" s="26"/>
    </row>
    <row r="60" spans="1:6">
      <c r="A60" s="21">
        <f t="shared" si="2"/>
        <v>9</v>
      </c>
      <c r="B60" s="24" t="s">
        <v>257</v>
      </c>
      <c r="C60" s="24" t="s">
        <v>258</v>
      </c>
      <c r="D60" s="25"/>
      <c r="E60" s="26"/>
    </row>
    <row r="61" spans="1:6">
      <c r="A61" s="21">
        <f t="shared" si="2"/>
        <v>10</v>
      </c>
      <c r="B61" s="24" t="s">
        <v>259</v>
      </c>
      <c r="C61" s="24" t="s">
        <v>260</v>
      </c>
      <c r="D61" s="25"/>
      <c r="E61" s="26"/>
    </row>
    <row r="62" spans="1:6">
      <c r="A62" s="21">
        <f t="shared" si="2"/>
        <v>11</v>
      </c>
      <c r="B62" s="24" t="s">
        <v>261</v>
      </c>
      <c r="C62" s="24" t="s">
        <v>262</v>
      </c>
      <c r="D62" s="25"/>
      <c r="E62" s="26"/>
    </row>
    <row r="63" spans="1:6">
      <c r="A63" s="21">
        <f t="shared" si="2"/>
        <v>12</v>
      </c>
      <c r="B63" s="24" t="s">
        <v>263</v>
      </c>
      <c r="C63" s="24" t="s">
        <v>264</v>
      </c>
      <c r="D63" s="25"/>
      <c r="E63" s="26"/>
    </row>
    <row r="64" spans="1:6">
      <c r="A64" s="21">
        <f t="shared" si="2"/>
        <v>13</v>
      </c>
      <c r="B64" s="24" t="s">
        <v>265</v>
      </c>
      <c r="C64" s="24" t="s">
        <v>266</v>
      </c>
      <c r="D64" s="25"/>
      <c r="E64" s="26"/>
    </row>
    <row r="65" spans="1:5">
      <c r="A65" s="21">
        <f t="shared" si="2"/>
        <v>14</v>
      </c>
      <c r="B65" s="24" t="s">
        <v>267</v>
      </c>
      <c r="C65" s="24" t="s">
        <v>268</v>
      </c>
      <c r="D65" s="25"/>
      <c r="E65" s="26"/>
    </row>
    <row r="66" spans="1:5">
      <c r="A66" s="21">
        <f t="shared" si="2"/>
        <v>15</v>
      </c>
      <c r="B66" s="24" t="s">
        <v>269</v>
      </c>
      <c r="C66" s="24" t="s">
        <v>270</v>
      </c>
      <c r="D66" s="25"/>
      <c r="E66" s="26"/>
    </row>
    <row r="67" spans="1:5">
      <c r="A67" s="21">
        <f t="shared" si="2"/>
        <v>16</v>
      </c>
      <c r="B67" s="24" t="s">
        <v>271</v>
      </c>
      <c r="C67" s="24" t="s">
        <v>272</v>
      </c>
      <c r="D67" s="25"/>
      <c r="E67" s="26"/>
    </row>
    <row r="68" spans="1:5">
      <c r="A68" s="21">
        <f t="shared" si="2"/>
        <v>17</v>
      </c>
      <c r="B68" s="24" t="s">
        <v>273</v>
      </c>
      <c r="C68" s="24" t="s">
        <v>274</v>
      </c>
      <c r="D68" s="25"/>
      <c r="E68" s="26"/>
    </row>
    <row r="69" spans="1:5">
      <c r="A69" s="21">
        <f t="shared" si="2"/>
        <v>18</v>
      </c>
      <c r="B69" s="24" t="s">
        <v>275</v>
      </c>
      <c r="C69" s="24" t="s">
        <v>274</v>
      </c>
      <c r="D69" s="25"/>
      <c r="E69" s="26"/>
    </row>
    <row r="70" spans="1:5">
      <c r="A70" s="21">
        <f t="shared" si="2"/>
        <v>19</v>
      </c>
      <c r="B70" s="24" t="s">
        <v>276</v>
      </c>
      <c r="C70" s="24" t="s">
        <v>274</v>
      </c>
      <c r="D70" s="25"/>
      <c r="E70" s="26"/>
    </row>
    <row r="71" spans="1:5">
      <c r="A71" s="21">
        <f t="shared" si="2"/>
        <v>20</v>
      </c>
      <c r="B71" s="24" t="s">
        <v>277</v>
      </c>
      <c r="C71" s="24" t="s">
        <v>278</v>
      </c>
      <c r="D71" s="25"/>
      <c r="E71" s="26"/>
    </row>
    <row r="72" spans="1:5">
      <c r="A72" s="21"/>
      <c r="B72" s="24"/>
      <c r="C72" s="24"/>
      <c r="D72" s="25"/>
      <c r="E72" s="26"/>
    </row>
    <row r="73" spans="1:5">
      <c r="A73" s="146" t="s">
        <v>279</v>
      </c>
      <c r="B73" s="146"/>
      <c r="C73" s="146"/>
    </row>
    <row r="74" spans="1:5">
      <c r="A74" s="19" t="s">
        <v>167</v>
      </c>
      <c r="B74" s="19" t="s">
        <v>168</v>
      </c>
      <c r="C74" s="19" t="s">
        <v>169</v>
      </c>
    </row>
    <row r="75" spans="1:5">
      <c r="A75" s="21"/>
      <c r="B75" s="22"/>
      <c r="C75" s="22"/>
    </row>
    <row r="76" spans="1:5">
      <c r="A76" s="21">
        <v>1</v>
      </c>
      <c r="B76" s="24" t="s">
        <v>280</v>
      </c>
      <c r="C76" s="24" t="s">
        <v>281</v>
      </c>
      <c r="D76" s="27"/>
      <c r="E76" s="28"/>
    </row>
    <row r="77" spans="1:5">
      <c r="A77" s="21">
        <f t="shared" ref="A77:A101" si="3">A76+1</f>
        <v>2</v>
      </c>
      <c r="B77" s="24" t="s">
        <v>282</v>
      </c>
      <c r="C77" s="24" t="s">
        <v>283</v>
      </c>
      <c r="D77" s="27"/>
      <c r="E77" s="28"/>
    </row>
    <row r="78" spans="1:5" ht="31.2">
      <c r="A78" s="21">
        <f t="shared" si="3"/>
        <v>3</v>
      </c>
      <c r="B78" s="29" t="s">
        <v>284</v>
      </c>
      <c r="C78" s="30" t="s">
        <v>285</v>
      </c>
      <c r="D78" s="27"/>
      <c r="E78" s="28"/>
    </row>
    <row r="79" spans="1:5">
      <c r="A79" s="21">
        <f t="shared" si="3"/>
        <v>4</v>
      </c>
      <c r="B79" s="24" t="s">
        <v>286</v>
      </c>
      <c r="C79" s="24" t="s">
        <v>285</v>
      </c>
      <c r="D79" s="27"/>
      <c r="E79" s="28"/>
    </row>
    <row r="80" spans="1:5">
      <c r="A80" s="21">
        <f t="shared" si="3"/>
        <v>5</v>
      </c>
      <c r="B80" s="24" t="s">
        <v>287</v>
      </c>
      <c r="C80" s="24" t="s">
        <v>285</v>
      </c>
      <c r="D80" s="27"/>
      <c r="E80" s="28"/>
    </row>
    <row r="81" spans="1:5">
      <c r="A81" s="21">
        <f t="shared" si="3"/>
        <v>6</v>
      </c>
      <c r="B81" s="24" t="s">
        <v>288</v>
      </c>
      <c r="C81" s="24" t="s">
        <v>289</v>
      </c>
      <c r="D81" s="27"/>
      <c r="E81" s="28"/>
    </row>
    <row r="82" spans="1:5">
      <c r="A82" s="21">
        <f t="shared" si="3"/>
        <v>7</v>
      </c>
      <c r="B82" s="24" t="s">
        <v>290</v>
      </c>
      <c r="C82" s="24" t="s">
        <v>291</v>
      </c>
      <c r="D82" s="27"/>
      <c r="E82" s="28"/>
    </row>
    <row r="83" spans="1:5">
      <c r="A83" s="21">
        <f t="shared" si="3"/>
        <v>8</v>
      </c>
      <c r="B83" s="24" t="s">
        <v>292</v>
      </c>
      <c r="C83" s="24" t="s">
        <v>278</v>
      </c>
      <c r="D83" s="27"/>
      <c r="E83" s="28"/>
    </row>
    <row r="84" spans="1:5">
      <c r="A84" s="21">
        <f t="shared" si="3"/>
        <v>9</v>
      </c>
      <c r="B84" s="24" t="s">
        <v>293</v>
      </c>
      <c r="C84" s="24" t="s">
        <v>294</v>
      </c>
      <c r="D84" s="27"/>
      <c r="E84" s="28"/>
    </row>
    <row r="85" spans="1:5">
      <c r="A85" s="21">
        <f t="shared" si="3"/>
        <v>10</v>
      </c>
      <c r="B85" s="24" t="s">
        <v>295</v>
      </c>
      <c r="C85" s="24" t="s">
        <v>296</v>
      </c>
      <c r="D85" s="27"/>
      <c r="E85" s="28"/>
    </row>
    <row r="86" spans="1:5">
      <c r="A86" s="21">
        <f t="shared" si="3"/>
        <v>11</v>
      </c>
      <c r="B86" s="24" t="s">
        <v>297</v>
      </c>
      <c r="C86" s="24" t="s">
        <v>298</v>
      </c>
      <c r="D86" s="27"/>
      <c r="E86" s="28"/>
    </row>
    <row r="87" spans="1:5">
      <c r="A87" s="21">
        <f t="shared" si="3"/>
        <v>12</v>
      </c>
      <c r="B87" s="24" t="s">
        <v>299</v>
      </c>
      <c r="C87" s="24" t="s">
        <v>300</v>
      </c>
      <c r="D87" s="27"/>
      <c r="E87" s="28"/>
    </row>
    <row r="88" spans="1:5">
      <c r="A88" s="21">
        <f t="shared" si="3"/>
        <v>13</v>
      </c>
      <c r="B88" s="24" t="s">
        <v>301</v>
      </c>
      <c r="C88" s="24" t="s">
        <v>300</v>
      </c>
      <c r="D88" s="27"/>
      <c r="E88" s="28"/>
    </row>
    <row r="89" spans="1:5">
      <c r="A89" s="21">
        <f t="shared" si="3"/>
        <v>14</v>
      </c>
      <c r="B89" s="24" t="s">
        <v>302</v>
      </c>
      <c r="C89" s="24" t="s">
        <v>300</v>
      </c>
      <c r="D89" s="27"/>
      <c r="E89" s="28"/>
    </row>
    <row r="90" spans="1:5">
      <c r="A90" s="21">
        <f t="shared" si="3"/>
        <v>15</v>
      </c>
      <c r="B90" s="24" t="s">
        <v>303</v>
      </c>
      <c r="C90" s="24" t="s">
        <v>300</v>
      </c>
      <c r="D90" s="27"/>
      <c r="E90" s="28"/>
    </row>
    <row r="91" spans="1:5">
      <c r="A91" s="21">
        <f t="shared" si="3"/>
        <v>16</v>
      </c>
      <c r="B91" s="24" t="s">
        <v>304</v>
      </c>
      <c r="C91" s="24" t="s">
        <v>300</v>
      </c>
      <c r="D91" s="27"/>
      <c r="E91" s="28"/>
    </row>
    <row r="92" spans="1:5">
      <c r="A92" s="21">
        <f t="shared" si="3"/>
        <v>17</v>
      </c>
      <c r="B92" s="24" t="s">
        <v>305</v>
      </c>
      <c r="C92" s="24" t="s">
        <v>306</v>
      </c>
      <c r="D92" s="27"/>
      <c r="E92" s="31"/>
    </row>
    <row r="93" spans="1:5" ht="46.75">
      <c r="A93" s="21">
        <f t="shared" si="3"/>
        <v>18</v>
      </c>
      <c r="B93" s="29" t="s">
        <v>307</v>
      </c>
      <c r="C93" s="24" t="s">
        <v>306</v>
      </c>
      <c r="D93" s="32"/>
      <c r="E93" s="31"/>
    </row>
    <row r="94" spans="1:5">
      <c r="A94" s="21">
        <f t="shared" si="3"/>
        <v>19</v>
      </c>
      <c r="B94" s="24" t="s">
        <v>308</v>
      </c>
      <c r="C94" s="24" t="s">
        <v>309</v>
      </c>
      <c r="D94" s="27"/>
      <c r="E94" s="28"/>
    </row>
    <row r="95" spans="1:5">
      <c r="A95" s="21">
        <f t="shared" si="3"/>
        <v>20</v>
      </c>
      <c r="B95" s="24" t="s">
        <v>310</v>
      </c>
      <c r="C95" s="24" t="s">
        <v>311</v>
      </c>
      <c r="D95" s="32"/>
      <c r="E95" s="31"/>
    </row>
    <row r="96" spans="1:5" ht="31.2">
      <c r="A96" s="21">
        <f t="shared" si="3"/>
        <v>21</v>
      </c>
      <c r="B96" s="29" t="s">
        <v>312</v>
      </c>
      <c r="C96" s="24" t="s">
        <v>313</v>
      </c>
      <c r="D96" s="27"/>
      <c r="E96" s="28"/>
    </row>
    <row r="97" spans="1:7">
      <c r="A97" s="21">
        <f t="shared" si="3"/>
        <v>22</v>
      </c>
      <c r="B97" s="24" t="s">
        <v>314</v>
      </c>
      <c r="C97" s="24" t="s">
        <v>315</v>
      </c>
      <c r="D97" s="27"/>
      <c r="E97" s="33"/>
    </row>
    <row r="98" spans="1:7">
      <c r="A98" s="21">
        <f t="shared" si="3"/>
        <v>23</v>
      </c>
      <c r="B98" s="24" t="s">
        <v>316</v>
      </c>
      <c r="C98" s="24" t="s">
        <v>317</v>
      </c>
      <c r="D98" s="27"/>
      <c r="E98" s="28"/>
    </row>
    <row r="99" spans="1:7">
      <c r="A99" s="21">
        <f t="shared" si="3"/>
        <v>24</v>
      </c>
      <c r="B99" s="24" t="s">
        <v>318</v>
      </c>
      <c r="C99" s="24" t="s">
        <v>317</v>
      </c>
      <c r="D99" s="27"/>
      <c r="E99" s="28"/>
    </row>
    <row r="100" spans="1:7">
      <c r="A100" s="21">
        <f t="shared" si="3"/>
        <v>25</v>
      </c>
      <c r="B100" s="24" t="s">
        <v>319</v>
      </c>
      <c r="C100" s="24" t="s">
        <v>317</v>
      </c>
      <c r="D100" s="27"/>
      <c r="E100" s="28"/>
    </row>
    <row r="101" spans="1:7">
      <c r="A101" s="21">
        <f t="shared" si="3"/>
        <v>26</v>
      </c>
      <c r="B101" s="24" t="s">
        <v>320</v>
      </c>
      <c r="C101" s="24" t="s">
        <v>321</v>
      </c>
      <c r="D101" s="27"/>
      <c r="E101" s="28"/>
    </row>
    <row r="102" spans="1:7">
      <c r="A102" s="21"/>
      <c r="B102" s="22"/>
      <c r="C102" s="22"/>
    </row>
    <row r="104" spans="1:7">
      <c r="A104" s="146" t="s">
        <v>322</v>
      </c>
      <c r="B104" s="146"/>
      <c r="C104" s="146"/>
      <c r="D104" s="146"/>
    </row>
    <row r="105" spans="1:7">
      <c r="A105" s="19" t="s">
        <v>167</v>
      </c>
      <c r="B105" s="19" t="s">
        <v>168</v>
      </c>
      <c r="C105" s="19" t="s">
        <v>323</v>
      </c>
      <c r="D105" s="19" t="s">
        <v>169</v>
      </c>
    </row>
    <row r="106" spans="1:7">
      <c r="A106" s="34"/>
      <c r="B106" s="34"/>
      <c r="C106" s="34"/>
      <c r="D106" s="34"/>
    </row>
    <row r="107" spans="1:7" ht="62.35">
      <c r="A107" s="21">
        <v>1</v>
      </c>
      <c r="B107" s="34" t="s">
        <v>324</v>
      </c>
      <c r="C107" s="35" t="s">
        <v>325</v>
      </c>
      <c r="D107" s="34" t="s">
        <v>326</v>
      </c>
      <c r="E107" s="26"/>
      <c r="F107" s="26"/>
      <c r="G107" s="25"/>
    </row>
    <row r="108" spans="1:7" ht="62.35">
      <c r="A108" s="21">
        <v>2</v>
      </c>
      <c r="B108" s="34" t="s">
        <v>327</v>
      </c>
      <c r="C108" s="35" t="s">
        <v>328</v>
      </c>
      <c r="D108" s="34" t="s">
        <v>326</v>
      </c>
      <c r="E108" s="26"/>
      <c r="F108" s="26"/>
      <c r="G108" s="25"/>
    </row>
    <row r="109" spans="1:7" ht="62.35">
      <c r="A109" s="21">
        <v>3</v>
      </c>
      <c r="B109" s="34" t="s">
        <v>329</v>
      </c>
      <c r="C109" s="35" t="s">
        <v>330</v>
      </c>
      <c r="D109" s="34" t="s">
        <v>326</v>
      </c>
      <c r="E109" s="26"/>
      <c r="F109" s="26"/>
      <c r="G109" s="25"/>
    </row>
    <row r="110" spans="1:7">
      <c r="A110" s="21">
        <v>4</v>
      </c>
      <c r="B110" s="34" t="s">
        <v>331</v>
      </c>
      <c r="C110" s="34"/>
      <c r="D110" s="34" t="s">
        <v>332</v>
      </c>
      <c r="E110" s="26"/>
      <c r="F110" s="26"/>
      <c r="G110" s="25"/>
    </row>
    <row r="111" spans="1:7">
      <c r="A111" s="21">
        <v>5</v>
      </c>
      <c r="B111" s="34" t="s">
        <v>333</v>
      </c>
      <c r="C111" s="34" t="s">
        <v>334</v>
      </c>
      <c r="D111" s="34" t="s">
        <v>335</v>
      </c>
      <c r="E111" s="26"/>
      <c r="F111" s="26"/>
      <c r="G111" s="25"/>
    </row>
    <row r="112" spans="1:7">
      <c r="A112" s="21">
        <v>6</v>
      </c>
      <c r="B112" s="34" t="s">
        <v>336</v>
      </c>
      <c r="C112" s="36" t="s">
        <v>337</v>
      </c>
      <c r="D112" s="36" t="s">
        <v>338</v>
      </c>
      <c r="E112" s="26"/>
      <c r="F112" s="26"/>
      <c r="G112" s="25"/>
    </row>
    <row r="113" spans="1:7">
      <c r="A113" s="21">
        <v>7</v>
      </c>
      <c r="B113" s="34" t="s">
        <v>339</v>
      </c>
      <c r="C113" s="35" t="s">
        <v>340</v>
      </c>
      <c r="D113" s="34" t="s">
        <v>341</v>
      </c>
      <c r="E113" s="26"/>
      <c r="F113" s="26"/>
      <c r="G113" s="25"/>
    </row>
    <row r="114" spans="1:7">
      <c r="A114" s="21">
        <v>8</v>
      </c>
      <c r="B114" s="34" t="s">
        <v>342</v>
      </c>
      <c r="C114" s="34"/>
      <c r="D114" s="34" t="s">
        <v>343</v>
      </c>
      <c r="E114" s="26"/>
      <c r="F114" s="26"/>
      <c r="G114" s="25"/>
    </row>
    <row r="115" spans="1:7">
      <c r="A115" s="21">
        <v>9</v>
      </c>
      <c r="B115" s="34" t="s">
        <v>344</v>
      </c>
      <c r="C115" s="34"/>
      <c r="D115" s="34" t="s">
        <v>345</v>
      </c>
      <c r="E115" s="26"/>
      <c r="F115" s="26"/>
      <c r="G115" s="25"/>
    </row>
    <row r="116" spans="1:7">
      <c r="A116" s="21">
        <v>10</v>
      </c>
      <c r="B116" s="34" t="s">
        <v>346</v>
      </c>
      <c r="C116" s="34"/>
      <c r="D116" s="34" t="s">
        <v>345</v>
      </c>
      <c r="E116" s="26"/>
      <c r="F116" s="26"/>
      <c r="G116" s="25"/>
    </row>
    <row r="117" spans="1:7">
      <c r="A117" s="21">
        <v>11</v>
      </c>
      <c r="B117" s="34" t="s">
        <v>347</v>
      </c>
      <c r="C117" s="34"/>
      <c r="D117" s="34" t="s">
        <v>348</v>
      </c>
      <c r="E117" s="26"/>
      <c r="F117" s="26"/>
      <c r="G117" s="25"/>
    </row>
    <row r="118" spans="1:7">
      <c r="A118" s="21">
        <v>12</v>
      </c>
      <c r="B118" s="34" t="s">
        <v>349</v>
      </c>
      <c r="C118" s="36" t="s">
        <v>350</v>
      </c>
      <c r="D118" s="34" t="s">
        <v>351</v>
      </c>
      <c r="E118" s="26"/>
      <c r="F118" s="26"/>
      <c r="G118" s="25"/>
    </row>
    <row r="119" spans="1:7">
      <c r="A119" s="21">
        <v>13</v>
      </c>
      <c r="B119" s="34" t="s">
        <v>352</v>
      </c>
      <c r="C119" s="34"/>
      <c r="D119" s="34" t="s">
        <v>353</v>
      </c>
      <c r="E119" s="26"/>
      <c r="F119" s="26"/>
      <c r="G119" s="25"/>
    </row>
    <row r="120" spans="1:7">
      <c r="A120" s="21">
        <v>14</v>
      </c>
      <c r="B120" s="34" t="s">
        <v>354</v>
      </c>
      <c r="C120" s="34"/>
      <c r="D120" s="34" t="s">
        <v>345</v>
      </c>
      <c r="E120" s="26"/>
      <c r="F120" s="26"/>
      <c r="G120" s="25"/>
    </row>
    <row r="121" spans="1:7">
      <c r="A121" s="21">
        <v>15</v>
      </c>
      <c r="B121" s="34" t="s">
        <v>355</v>
      </c>
      <c r="C121" s="34"/>
      <c r="D121" s="34" t="s">
        <v>353</v>
      </c>
      <c r="E121" s="26"/>
      <c r="F121" s="26"/>
      <c r="G121" s="25"/>
    </row>
    <row r="122" spans="1:7">
      <c r="A122" s="21">
        <v>16</v>
      </c>
      <c r="B122" s="34" t="s">
        <v>356</v>
      </c>
      <c r="C122" s="34"/>
      <c r="D122" s="34" t="s">
        <v>353</v>
      </c>
      <c r="E122" s="26"/>
      <c r="F122" s="26"/>
      <c r="G122" s="25"/>
    </row>
    <row r="123" spans="1:7" ht="31.2">
      <c r="A123" s="21">
        <v>17</v>
      </c>
      <c r="B123" s="34" t="s">
        <v>357</v>
      </c>
      <c r="C123" s="35" t="s">
        <v>358</v>
      </c>
      <c r="D123" s="34" t="s">
        <v>345</v>
      </c>
      <c r="E123" s="26"/>
      <c r="F123" s="26"/>
      <c r="G123" s="25"/>
    </row>
    <row r="124" spans="1:7">
      <c r="A124" s="21">
        <v>18</v>
      </c>
      <c r="B124" s="34" t="s">
        <v>359</v>
      </c>
      <c r="C124" s="34"/>
      <c r="D124" s="34" t="s">
        <v>360</v>
      </c>
      <c r="E124" s="26"/>
      <c r="F124" s="26"/>
      <c r="G124" s="25"/>
    </row>
    <row r="125" spans="1:7">
      <c r="A125" s="21">
        <v>19</v>
      </c>
      <c r="B125" s="34" t="s">
        <v>361</v>
      </c>
      <c r="C125" s="34"/>
      <c r="D125" s="34" t="s">
        <v>362</v>
      </c>
      <c r="E125" s="26"/>
      <c r="F125" s="26"/>
      <c r="G125" s="25"/>
    </row>
    <row r="126" spans="1:7">
      <c r="A126" s="21">
        <v>20</v>
      </c>
      <c r="B126" s="34" t="s">
        <v>363</v>
      </c>
      <c r="C126" s="34"/>
      <c r="D126" s="34" t="s">
        <v>345</v>
      </c>
      <c r="E126" s="26"/>
      <c r="F126" s="26"/>
      <c r="G126" s="25"/>
    </row>
    <row r="127" spans="1:7">
      <c r="A127" s="21">
        <v>21</v>
      </c>
      <c r="B127" s="34" t="s">
        <v>364</v>
      </c>
      <c r="C127" s="34"/>
      <c r="D127" s="34" t="s">
        <v>345</v>
      </c>
      <c r="E127" s="26"/>
      <c r="F127" s="26"/>
      <c r="G127" s="25"/>
    </row>
    <row r="128" spans="1:7">
      <c r="A128" s="21">
        <v>22</v>
      </c>
      <c r="B128" s="34" t="s">
        <v>24</v>
      </c>
      <c r="C128" s="34"/>
      <c r="D128" s="34" t="s">
        <v>345</v>
      </c>
      <c r="E128" s="26"/>
      <c r="F128" s="26"/>
      <c r="G128" s="25"/>
    </row>
    <row r="129" spans="1:7">
      <c r="A129" s="21">
        <v>23</v>
      </c>
      <c r="B129" s="34" t="s">
        <v>365</v>
      </c>
      <c r="C129" s="34"/>
      <c r="D129" s="34" t="s">
        <v>366</v>
      </c>
      <c r="E129" s="26"/>
      <c r="F129" s="26"/>
      <c r="G129" s="25"/>
    </row>
    <row r="130" spans="1:7">
      <c r="A130" s="21">
        <v>24</v>
      </c>
      <c r="B130" s="34" t="s">
        <v>367</v>
      </c>
      <c r="C130" s="34"/>
      <c r="D130" s="34" t="s">
        <v>368</v>
      </c>
      <c r="E130" s="26"/>
      <c r="F130" s="26"/>
      <c r="G130" s="25"/>
    </row>
    <row r="131" spans="1:7">
      <c r="A131" s="21">
        <v>25</v>
      </c>
      <c r="B131" s="34" t="s">
        <v>369</v>
      </c>
      <c r="C131" s="34"/>
      <c r="D131" s="36" t="s">
        <v>370</v>
      </c>
      <c r="E131" s="26"/>
      <c r="F131" s="26"/>
      <c r="G131" s="25"/>
    </row>
    <row r="132" spans="1:7">
      <c r="A132" s="21">
        <v>26</v>
      </c>
      <c r="B132" s="34" t="s">
        <v>371</v>
      </c>
      <c r="C132" s="34"/>
      <c r="D132" s="36" t="s">
        <v>372</v>
      </c>
    </row>
  </sheetData>
  <mergeCells count="8">
    <mergeCell ref="A73:C73"/>
    <mergeCell ref="A104:D104"/>
    <mergeCell ref="A1:C1"/>
    <mergeCell ref="B2:C2"/>
    <mergeCell ref="B3:C3"/>
    <mergeCell ref="B4:C4"/>
    <mergeCell ref="A6:C6"/>
    <mergeCell ref="A49:C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Electrical</vt:lpstr>
      <vt:lpstr>Panels</vt:lpstr>
      <vt:lpstr>Make List</vt:lpstr>
      <vt:lpstr>Electrical!Print_Area</vt:lpstr>
      <vt:lpstr>Panels!Print_Area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2024-12-06T12:23:14Z</dcterms:modified>
</cp:coreProperties>
</file>