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32" i="2" l="1"/>
  <c r="N32" i="1"/>
  <c r="N31" i="2"/>
  <c r="N31" i="1"/>
  <c r="N30" i="2"/>
  <c r="N30" i="1"/>
  <c r="N29" i="2"/>
  <c r="N29" i="1"/>
  <c r="N28" i="2"/>
  <c r="N28" i="1"/>
  <c r="N25" i="2"/>
  <c r="N25" i="1"/>
  <c r="N24" i="2"/>
  <c r="N24" i="1"/>
  <c r="N23" i="2"/>
  <c r="N36" i="2" s="1"/>
  <c r="N23" i="1"/>
  <c r="N36" i="1" s="1"/>
  <c r="N27" i="2"/>
  <c r="N27" i="1"/>
  <c r="N26" i="2"/>
  <c r="N26" i="1"/>
  <c r="N39" i="2" l="1"/>
  <c r="N38" i="2"/>
  <c r="N41" i="2"/>
  <c r="N38" i="1"/>
  <c r="N41" i="1" s="1"/>
  <c r="N39" i="1"/>
</calcChain>
</file>

<file path=xl/sharedStrings.xml><?xml version="1.0" encoding="utf-8"?>
<sst xmlns="http://schemas.openxmlformats.org/spreadsheetml/2006/main" count="85" uniqueCount="62">
  <si>
    <t>Transportation at bangalore airport</t>
  </si>
  <si>
    <t>PI</t>
  </si>
  <si>
    <t>Peacock Imaging Private Ltd - 20</t>
  </si>
  <si>
    <t>against  delivery</t>
  </si>
  <si>
    <t>W O</t>
  </si>
  <si>
    <t>Bangalore Airport Lounge Servic</t>
  </si>
  <si>
    <t>1 Unit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</si>
  <si>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</si>
  <si>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</si>
  <si>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</si>
  <si>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</si>
  <si>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</si>
  <si>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</si>
  <si>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</si>
  <si>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</si>
  <si>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</si>
  <si>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</si>
  <si>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</si>
  <si>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</si>
  <si>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</si>
  <si>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</si>
  <si>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</si>
  <si>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</si>
  <si>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</si>
  <si>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</si>
  <si>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</si>
  <si>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</si>
  <si>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</si>
  <si>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</si>
  <si>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</si>
  <si>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</si>
  <si>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</si>
  <si>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</si>
  <si>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</si>
  <si>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</si>
  <si>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</si>
  <si>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</si>
  <si>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</si>
  <si>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</si>
  <si>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</si>
  <si>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</si>
  <si>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</si>
  <si>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</si>
  <si>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</si>
  <si>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</si>
  <si>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</si>
  <si>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</si>
  <si>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</si>
  <si>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</si>
  <si>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</si>
  <si>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</si>
  <si>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</si>
  <si>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Upgrade 5mm SB B2B Print (23CMX29CM)</t>
  </si>
  <si>
    <t>Change 4999 into 3999 Easel Print 080 D1Lounge</t>
  </si>
  <si>
    <t>Change 4999 into 3999 Easel Print 080D2 Lounge</t>
  </si>
  <si>
    <t>Change 4999 into 3999 Tent Card 080D2 Lounge</t>
  </si>
  <si>
    <t>Change 4999 into 3999 Tent Card 080D1 Lounge</t>
  </si>
  <si>
    <t>Plz Knock before enternig</t>
  </si>
  <si>
    <t>Kindly scan lounge Exp feed back 5mm SB(BLR Lounge)</t>
  </si>
  <si>
    <t>Kindly scan lounge Exp feed back 5mm SB(080 Lounge)</t>
  </si>
  <si>
    <t>Louge Access 3 hours</t>
  </si>
  <si>
    <t>Buy 2 get 1 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</si>
</sst>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2"/>
      <name val="Arial MT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right" vertical="top" shrinkToFit="1"/>
    </xf>
    <xf numFmtId="165" fontId="2" fillId="0" borderId="6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1" fontId="2" fillId="0" borderId="32" xfId="0" applyNumberFormat="1" applyFont="1" applyFill="1" applyBorder="1" applyAlignment="1">
      <alignment horizontal="right" vertical="top" shrinkToFit="1"/>
    </xf>
    <xf numFmtId="0" fontId="2" fillId="0" borderId="32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 vertical="top" wrapText="1"/>
    </xf>
    <xf numFmtId="0" fontId="0" fillId="0" borderId="34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2" workbookViewId="0">
      <selection activeCell="N42" sqref="N42"/>
    </sheetView>
  </sheetViews>
  <sheetFormatPr defaultRowHeight="1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7.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39"/>
      <c r="B1" s="40"/>
      <c r="C1" s="40"/>
      <c r="D1" s="41"/>
      <c r="E1" s="42" t="s">
        <v>1</v>
      </c>
      <c r="F1" s="43"/>
      <c r="G1" s="43"/>
      <c r="H1" s="44"/>
      <c r="I1" s="39"/>
      <c r="J1" s="40"/>
      <c r="K1" s="40"/>
      <c r="L1" s="40"/>
      <c r="M1" s="40"/>
      <c r="N1" s="4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45" t="s">
        <v>2</v>
      </c>
      <c r="B3" s="46"/>
      <c r="C3" s="46"/>
      <c r="D3" s="46"/>
      <c r="E3" s="46"/>
      <c r="F3" s="47"/>
      <c r="G3" s="45" t="s">
        <v>13</v>
      </c>
      <c r="H3" s="48"/>
      <c r="I3" s="6" t="s">
        <v>14</v>
      </c>
      <c r="J3" s="45" t="s">
        <v>15</v>
      </c>
      <c r="K3" s="46"/>
      <c r="L3" s="46"/>
      <c r="M3" s="46"/>
      <c r="N3" s="47"/>
      <c r="O3" s="7"/>
      <c r="P3" s="7"/>
      <c r="Q3" s="8"/>
    </row>
    <row r="4" spans="1:17" ht="18" customHeight="1">
      <c r="A4" s="49" t="s">
        <v>16</v>
      </c>
      <c r="B4" s="50"/>
      <c r="C4" s="50"/>
      <c r="D4" s="50"/>
      <c r="E4" s="50"/>
      <c r="F4" s="51"/>
      <c r="G4" s="52"/>
      <c r="H4" s="53"/>
      <c r="I4" s="9"/>
      <c r="J4" s="54">
        <v>45475</v>
      </c>
      <c r="K4" s="55"/>
      <c r="L4" s="55"/>
      <c r="M4" s="55"/>
      <c r="N4" s="56"/>
      <c r="O4" s="10"/>
      <c r="P4" s="10"/>
      <c r="Q4" s="11"/>
    </row>
    <row r="5" spans="1:17" ht="18" customHeight="1">
      <c r="A5" s="49" t="s">
        <v>17</v>
      </c>
      <c r="B5" s="50"/>
      <c r="C5" s="50"/>
      <c r="D5" s="50"/>
      <c r="E5" s="50"/>
      <c r="F5" s="51"/>
      <c r="G5" s="45" t="s">
        <v>18</v>
      </c>
      <c r="H5" s="46"/>
      <c r="I5" s="47"/>
      <c r="J5" s="45" t="s">
        <v>19</v>
      </c>
      <c r="K5" s="46"/>
      <c r="L5" s="46"/>
      <c r="M5" s="46"/>
      <c r="N5" s="47"/>
      <c r="O5" s="7"/>
      <c r="P5" s="7"/>
      <c r="Q5" s="8"/>
    </row>
    <row r="6" spans="1:17" ht="18" customHeight="1">
      <c r="A6" s="49" t="s">
        <v>20</v>
      </c>
      <c r="B6" s="50"/>
      <c r="C6" s="50"/>
      <c r="D6" s="50"/>
      <c r="E6" s="50"/>
      <c r="F6" s="51"/>
      <c r="G6" s="57"/>
      <c r="H6" s="58"/>
      <c r="I6" s="59"/>
      <c r="J6" s="52" t="s">
        <v>3</v>
      </c>
      <c r="K6" s="60"/>
      <c r="L6" s="60"/>
      <c r="M6" s="60"/>
      <c r="N6" s="61"/>
      <c r="O6" s="10"/>
      <c r="P6" s="10"/>
      <c r="Q6" s="11"/>
    </row>
    <row r="7" spans="1:17" ht="18" customHeight="1">
      <c r="A7" s="49" t="s">
        <v>21</v>
      </c>
      <c r="B7" s="50"/>
      <c r="C7" s="50"/>
      <c r="D7" s="50"/>
      <c r="E7" s="50"/>
      <c r="F7" s="51"/>
      <c r="G7" s="45" t="s">
        <v>22</v>
      </c>
      <c r="H7" s="46"/>
      <c r="I7" s="47"/>
      <c r="J7" s="45" t="s">
        <v>23</v>
      </c>
      <c r="K7" s="46"/>
      <c r="L7" s="46"/>
      <c r="M7" s="46"/>
      <c r="N7" s="47"/>
      <c r="O7" s="7"/>
      <c r="P7" s="7"/>
      <c r="Q7" s="8"/>
    </row>
    <row r="8" spans="1:17" ht="18" customHeight="1">
      <c r="A8" s="49" t="s">
        <v>24</v>
      </c>
      <c r="B8" s="50"/>
      <c r="C8" s="50"/>
      <c r="D8" s="50"/>
      <c r="E8" s="50"/>
      <c r="F8" s="51"/>
      <c r="G8" s="57"/>
      <c r="H8" s="58"/>
      <c r="I8" s="59"/>
      <c r="J8" s="57"/>
      <c r="K8" s="58"/>
      <c r="L8" s="58"/>
      <c r="M8" s="58"/>
      <c r="N8" s="59"/>
      <c r="O8" s="10"/>
      <c r="P8" s="10"/>
      <c r="Q8" s="11"/>
    </row>
    <row r="9" spans="1:17" ht="18" customHeight="1">
      <c r="A9" s="49" t="s">
        <v>25</v>
      </c>
      <c r="B9" s="50"/>
      <c r="C9" s="50"/>
      <c r="D9" s="50"/>
      <c r="E9" s="50"/>
      <c r="F9" s="51"/>
      <c r="G9" s="12"/>
      <c r="H9" s="45" t="s">
        <v>26</v>
      </c>
      <c r="I9" s="46"/>
      <c r="J9" s="48"/>
      <c r="K9" s="62" t="s">
        <v>15</v>
      </c>
      <c r="L9" s="46"/>
      <c r="M9" s="46"/>
      <c r="N9" s="48"/>
      <c r="O9" s="13"/>
      <c r="P9" s="13"/>
      <c r="Q9" s="13"/>
    </row>
    <row r="10" spans="1:17" ht="18" customHeight="1">
      <c r="A10" s="52" t="s">
        <v>27</v>
      </c>
      <c r="B10" s="60"/>
      <c r="C10" s="60"/>
      <c r="D10" s="60"/>
      <c r="E10" s="60"/>
      <c r="F10" s="61"/>
      <c r="G10" s="45" t="s">
        <v>28</v>
      </c>
      <c r="H10" s="46"/>
      <c r="I10" s="47"/>
      <c r="J10" s="57"/>
      <c r="K10" s="58"/>
      <c r="L10" s="58"/>
      <c r="M10" s="58"/>
      <c r="N10" s="59"/>
      <c r="O10" s="10"/>
      <c r="P10" s="10"/>
      <c r="Q10" s="11"/>
    </row>
    <row r="11" spans="1:17" ht="17.25" customHeight="1">
      <c r="A11" s="39"/>
      <c r="B11" s="40"/>
      <c r="C11" s="40"/>
      <c r="D11" s="40"/>
      <c r="E11" s="40"/>
      <c r="F11" s="40"/>
      <c r="G11" s="40"/>
      <c r="H11" s="40"/>
      <c r="I11" s="63"/>
      <c r="J11" s="45" t="s">
        <v>29</v>
      </c>
      <c r="K11" s="46"/>
      <c r="L11" s="46"/>
      <c r="M11" s="46"/>
      <c r="N11" s="47"/>
      <c r="O11" s="7"/>
      <c r="P11" s="7"/>
      <c r="Q11" s="8"/>
    </row>
    <row r="12" spans="1:17" ht="18" customHeight="1">
      <c r="A12" s="45" t="s">
        <v>30</v>
      </c>
      <c r="B12" s="46"/>
      <c r="C12" s="46"/>
      <c r="D12" s="46"/>
      <c r="E12" s="46"/>
      <c r="F12" s="47"/>
      <c r="G12" s="52" t="s">
        <v>4</v>
      </c>
      <c r="H12" s="60"/>
      <c r="I12" s="61"/>
      <c r="J12" s="57"/>
      <c r="K12" s="58"/>
      <c r="L12" s="58"/>
      <c r="M12" s="58"/>
      <c r="N12" s="59"/>
      <c r="O12" s="10"/>
      <c r="P12" s="10"/>
      <c r="Q12" s="11"/>
    </row>
    <row r="13" spans="1:17" ht="18" customHeight="1">
      <c r="A13" s="49" t="s">
        <v>5</v>
      </c>
      <c r="B13" s="50"/>
      <c r="C13" s="50"/>
      <c r="D13" s="50"/>
      <c r="E13" s="50"/>
      <c r="F13" s="51"/>
      <c r="G13" s="45" t="s">
        <v>31</v>
      </c>
      <c r="H13" s="46"/>
      <c r="I13" s="47"/>
      <c r="J13" s="45" t="s">
        <v>32</v>
      </c>
      <c r="K13" s="46"/>
      <c r="L13" s="46"/>
      <c r="M13" s="46"/>
      <c r="N13" s="47"/>
      <c r="O13" s="7"/>
      <c r="P13" s="7"/>
      <c r="Q13" s="8"/>
    </row>
    <row r="14" spans="1:17" ht="18" customHeight="1">
      <c r="A14" s="49" t="s">
        <v>33</v>
      </c>
      <c r="B14" s="50"/>
      <c r="C14" s="50"/>
      <c r="D14" s="50"/>
      <c r="E14" s="50"/>
      <c r="F14" s="51"/>
      <c r="G14" s="57"/>
      <c r="H14" s="58"/>
      <c r="I14" s="59"/>
      <c r="J14" s="57"/>
      <c r="K14" s="58"/>
      <c r="L14" s="58"/>
      <c r="M14" s="58"/>
      <c r="N14" s="59"/>
      <c r="O14" s="10"/>
      <c r="P14" s="10"/>
      <c r="Q14" s="11"/>
    </row>
    <row r="15" spans="1:17" ht="13.7" customHeight="1">
      <c r="A15" s="64"/>
      <c r="B15" s="40"/>
      <c r="C15" s="40"/>
      <c r="D15" s="40"/>
      <c r="E15" s="40"/>
      <c r="F15" s="4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49" t="s">
        <v>20</v>
      </c>
      <c r="B16" s="50"/>
      <c r="C16" s="50"/>
      <c r="D16" s="50"/>
      <c r="E16" s="50"/>
      <c r="F16" s="65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64"/>
      <c r="B17" s="40"/>
      <c r="C17" s="41"/>
      <c r="D17" s="39"/>
      <c r="E17" s="40"/>
      <c r="F17" s="4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49" t="s">
        <v>34</v>
      </c>
      <c r="B18" s="50"/>
      <c r="C18" s="65"/>
      <c r="D18" s="39"/>
      <c r="E18" s="40"/>
      <c r="F18" s="4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49" t="s">
        <v>35</v>
      </c>
      <c r="B19" s="50"/>
      <c r="C19" s="65"/>
      <c r="D19" s="69" t="s">
        <v>36</v>
      </c>
      <c r="E19" s="50"/>
      <c r="F19" s="65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52" t="s">
        <v>37</v>
      </c>
      <c r="B20" s="60"/>
      <c r="C20" s="53"/>
      <c r="D20" s="70" t="s">
        <v>38</v>
      </c>
      <c r="E20" s="60"/>
      <c r="F20" s="53"/>
      <c r="G20" s="5"/>
      <c r="H20" s="5"/>
      <c r="I20" s="5"/>
      <c r="J20" s="5"/>
      <c r="K20" s="5"/>
      <c r="L20" s="5"/>
      <c r="M20" s="5"/>
      <c r="N20" s="5"/>
      <c r="O20" s="5"/>
      <c r="P20" s="5"/>
      <c r="Q20" s="9"/>
    </row>
    <row r="21" spans="1:17" ht="18" customHeight="1">
      <c r="A21" s="16" t="s">
        <v>39</v>
      </c>
      <c r="B21" s="17" t="s">
        <v>40</v>
      </c>
      <c r="C21" s="71" t="s">
        <v>41</v>
      </c>
      <c r="D21" s="72"/>
      <c r="E21" s="72"/>
      <c r="F21" s="72"/>
      <c r="G21" s="72"/>
      <c r="H21" s="73"/>
      <c r="I21" s="16" t="s">
        <v>42</v>
      </c>
      <c r="J21" s="17" t="s">
        <v>43</v>
      </c>
      <c r="K21" s="18" t="s">
        <v>44</v>
      </c>
      <c r="L21" s="16" t="s">
        <v>45</v>
      </c>
      <c r="M21" s="18" t="s">
        <v>46</v>
      </c>
      <c r="N21" s="19" t="s">
        <v>47</v>
      </c>
      <c r="O21" s="7"/>
      <c r="P21" s="7"/>
      <c r="Q21" s="7"/>
    </row>
    <row r="22" spans="1:17" ht="18" customHeight="1">
      <c r="A22" s="20" t="s">
        <v>48</v>
      </c>
      <c r="B22" s="21" t="s">
        <v>49</v>
      </c>
      <c r="C22" s="57"/>
      <c r="D22" s="58"/>
      <c r="E22" s="58"/>
      <c r="F22" s="58"/>
      <c r="G22" s="58"/>
      <c r="H22" s="59"/>
      <c r="I22" s="66" t="s">
        <v>50</v>
      </c>
      <c r="J22" s="67"/>
      <c r="K22" s="68"/>
      <c r="L22" s="10"/>
      <c r="M22" s="10"/>
      <c r="N22" s="10"/>
      <c r="O22" s="10"/>
      <c r="P22" s="10"/>
      <c r="Q22" s="10"/>
    </row>
    <row r="23" spans="1:17" ht="15" customHeight="1">
      <c r="A23" s="25">
        <v>1</v>
      </c>
      <c r="B23" s="26"/>
      <c r="C23" s="88" t="s">
        <v>52</v>
      </c>
      <c r="D23" s="89"/>
      <c r="E23" s="89"/>
      <c r="F23" s="89"/>
      <c r="G23" s="89"/>
      <c r="H23" s="90"/>
      <c r="I23" s="22">
        <v>3921</v>
      </c>
      <c r="J23" s="23">
        <v>0.18</v>
      </c>
      <c r="K23" s="91">
        <v>2</v>
      </c>
      <c r="L23" s="92">
        <v>190</v>
      </c>
      <c r="M23" s="24" t="s">
        <v>51</v>
      </c>
      <c r="N23" s="31">
        <f>L23*K23</f>
        <v>380</v>
      </c>
      <c r="O23" s="26"/>
      <c r="P23" s="26"/>
      <c r="Q23" s="26"/>
    </row>
    <row r="24" spans="1:17" s="38" customFormat="1" ht="15" customHeight="1">
      <c r="A24" s="86">
        <v>2</v>
      </c>
      <c r="B24" s="87"/>
      <c r="C24" s="88" t="s">
        <v>53</v>
      </c>
      <c r="D24" s="89"/>
      <c r="E24" s="89"/>
      <c r="F24" s="89"/>
      <c r="G24" s="89"/>
      <c r="H24" s="90"/>
      <c r="I24" s="22">
        <v>3921</v>
      </c>
      <c r="J24" s="23">
        <v>0.18</v>
      </c>
      <c r="K24" s="91">
        <v>1</v>
      </c>
      <c r="L24" s="92">
        <v>700</v>
      </c>
      <c r="M24" s="24" t="s">
        <v>51</v>
      </c>
      <c r="N24" s="31">
        <f>L24*K24</f>
        <v>700</v>
      </c>
      <c r="O24" s="26"/>
      <c r="P24" s="26"/>
      <c r="Q24" s="26"/>
    </row>
    <row r="25" spans="1:17" s="38" customFormat="1" ht="15" customHeight="1">
      <c r="A25" s="25">
        <v>3</v>
      </c>
      <c r="B25" s="87"/>
      <c r="C25" s="88" t="s">
        <v>54</v>
      </c>
      <c r="D25" s="89"/>
      <c r="E25" s="89"/>
      <c r="F25" s="89"/>
      <c r="G25" s="89"/>
      <c r="H25" s="90"/>
      <c r="I25" s="22">
        <v>3921</v>
      </c>
      <c r="J25" s="23">
        <v>0.18</v>
      </c>
      <c r="K25" s="91">
        <v>1</v>
      </c>
      <c r="L25" s="92">
        <v>700</v>
      </c>
      <c r="M25" s="24" t="s">
        <v>51</v>
      </c>
      <c r="N25" s="31">
        <f>L25*K25</f>
        <v>700</v>
      </c>
      <c r="O25" s="26"/>
      <c r="P25" s="26"/>
      <c r="Q25" s="26"/>
    </row>
    <row r="26" spans="1:17" s="38" customFormat="1" ht="15" customHeight="1">
      <c r="A26" s="86">
        <v>4</v>
      </c>
      <c r="B26" s="87"/>
      <c r="C26" s="88" t="s">
        <v>55</v>
      </c>
      <c r="D26" s="89"/>
      <c r="E26" s="89"/>
      <c r="F26" s="89"/>
      <c r="G26" s="89"/>
      <c r="H26" s="90"/>
      <c r="I26" s="22">
        <v>3921</v>
      </c>
      <c r="J26" s="23">
        <v>0.18</v>
      </c>
      <c r="K26" s="91">
        <v>6</v>
      </c>
      <c r="L26" s="92">
        <v>90</v>
      </c>
      <c r="M26" s="24" t="s">
        <v>51</v>
      </c>
      <c r="N26" s="31">
        <f>L26*K26</f>
        <v>540</v>
      </c>
      <c r="O26" s="26"/>
      <c r="P26" s="26"/>
      <c r="Q26" s="26"/>
    </row>
    <row r="27" spans="1:17" s="38" customFormat="1" ht="15" customHeight="1">
      <c r="A27" s="25">
        <v>5</v>
      </c>
      <c r="B27" s="87"/>
      <c r="C27" s="88" t="s">
        <v>56</v>
      </c>
      <c r="D27" s="89"/>
      <c r="E27" s="89"/>
      <c r="F27" s="89"/>
      <c r="G27" s="89"/>
      <c r="H27" s="90"/>
      <c r="I27" s="22">
        <v>3921</v>
      </c>
      <c r="J27" s="23">
        <v>0.18</v>
      </c>
      <c r="K27" s="91">
        <v>6</v>
      </c>
      <c r="L27" s="92">
        <v>90</v>
      </c>
      <c r="M27" s="24" t="s">
        <v>51</v>
      </c>
      <c r="N27" s="31">
        <f>L27*K27</f>
        <v>540</v>
      </c>
      <c r="O27" s="26"/>
      <c r="P27" s="26"/>
      <c r="Q27" s="26"/>
    </row>
    <row r="28" spans="1:17" s="38" customFormat="1" ht="15" customHeight="1">
      <c r="A28" s="86">
        <v>6</v>
      </c>
      <c r="B28" s="87"/>
      <c r="C28" s="88" t="s">
        <v>57</v>
      </c>
      <c r="D28" s="89"/>
      <c r="E28" s="89"/>
      <c r="F28" s="89"/>
      <c r="G28" s="89"/>
      <c r="H28" s="90"/>
      <c r="I28" s="22">
        <v>3921</v>
      </c>
      <c r="J28" s="23">
        <v>0.18</v>
      </c>
      <c r="K28" s="91">
        <v>5</v>
      </c>
      <c r="L28" s="92">
        <v>60</v>
      </c>
      <c r="M28" s="24" t="s">
        <v>51</v>
      </c>
      <c r="N28" s="31">
        <f>L28*K28</f>
        <v>300</v>
      </c>
      <c r="O28" s="26"/>
      <c r="P28" s="26"/>
      <c r="Q28" s="26"/>
    </row>
    <row r="29" spans="1:17" s="38" customFormat="1" ht="15" customHeight="1">
      <c r="A29" s="25">
        <v>7</v>
      </c>
      <c r="B29" s="87"/>
      <c r="C29" s="88" t="s">
        <v>58</v>
      </c>
      <c r="D29" s="89"/>
      <c r="E29" s="89"/>
      <c r="F29" s="89"/>
      <c r="G29" s="89"/>
      <c r="H29" s="90"/>
      <c r="I29" s="22">
        <v>3921</v>
      </c>
      <c r="J29" s="23">
        <v>0.18</v>
      </c>
      <c r="K29" s="91">
        <v>6</v>
      </c>
      <c r="L29" s="92">
        <v>200</v>
      </c>
      <c r="M29" s="24" t="s">
        <v>51</v>
      </c>
      <c r="N29" s="31">
        <f>L29*K29</f>
        <v>1200</v>
      </c>
      <c r="O29" s="26"/>
      <c r="P29" s="26"/>
      <c r="Q29" s="26"/>
    </row>
    <row r="30" spans="1:17" s="38" customFormat="1" ht="15" customHeight="1">
      <c r="A30" s="86">
        <v>8</v>
      </c>
      <c r="B30" s="87"/>
      <c r="C30" s="88" t="s">
        <v>59</v>
      </c>
      <c r="D30" s="89"/>
      <c r="E30" s="89"/>
      <c r="F30" s="89"/>
      <c r="G30" s="89"/>
      <c r="H30" s="90"/>
      <c r="I30" s="22">
        <v>3921</v>
      </c>
      <c r="J30" s="23">
        <v>0.18</v>
      </c>
      <c r="K30" s="91">
        <v>6</v>
      </c>
      <c r="L30" s="92">
        <v>200</v>
      </c>
      <c r="M30" s="24" t="s">
        <v>51</v>
      </c>
      <c r="N30" s="31">
        <f>L30*K30</f>
        <v>1200</v>
      </c>
      <c r="O30" s="26"/>
      <c r="P30" s="26"/>
      <c r="Q30" s="26"/>
    </row>
    <row r="31" spans="1:17" s="38" customFormat="1" ht="15" customHeight="1">
      <c r="A31" s="25">
        <v>9</v>
      </c>
      <c r="B31" s="87"/>
      <c r="C31" s="88" t="s">
        <v>60</v>
      </c>
      <c r="D31" s="89"/>
      <c r="E31" s="89"/>
      <c r="F31" s="89"/>
      <c r="G31" s="89"/>
      <c r="H31" s="90"/>
      <c r="I31" s="22">
        <v>3921</v>
      </c>
      <c r="J31" s="23">
        <v>0.18</v>
      </c>
      <c r="K31" s="91">
        <v>6</v>
      </c>
      <c r="L31" s="92">
        <v>200</v>
      </c>
      <c r="M31" s="24" t="s">
        <v>51</v>
      </c>
      <c r="N31" s="31">
        <f>L31*K31</f>
        <v>1200</v>
      </c>
      <c r="O31" s="26"/>
      <c r="P31" s="26"/>
      <c r="Q31" s="26"/>
    </row>
    <row r="32" spans="1:17" s="38" customFormat="1" ht="15" customHeight="1">
      <c r="A32" s="86">
        <v>10</v>
      </c>
      <c r="B32" s="87"/>
      <c r="C32" s="88" t="s">
        <v>61</v>
      </c>
      <c r="D32" s="89"/>
      <c r="E32" s="89"/>
      <c r="F32" s="89"/>
      <c r="G32" s="89"/>
      <c r="H32" s="90"/>
      <c r="I32" s="22">
        <v>3921</v>
      </c>
      <c r="J32" s="23">
        <v>0.18</v>
      </c>
      <c r="K32" s="91">
        <v>12</v>
      </c>
      <c r="L32" s="92">
        <v>90</v>
      </c>
      <c r="M32" s="24" t="s">
        <v>51</v>
      </c>
      <c r="N32" s="31">
        <f>L32*K32</f>
        <v>1080</v>
      </c>
      <c r="O32" s="26"/>
      <c r="P32" s="26"/>
      <c r="Q32" s="26"/>
    </row>
    <row r="33" spans="1:17" ht="18" customHeight="1">
      <c r="A33" s="27"/>
      <c r="B33" s="7"/>
      <c r="C33" s="45" t="s">
        <v>0</v>
      </c>
      <c r="D33" s="46"/>
      <c r="E33" s="46"/>
      <c r="F33" s="46"/>
      <c r="G33" s="46"/>
      <c r="H33" s="47"/>
      <c r="I33" s="7"/>
      <c r="J33" s="28">
        <v>0.18</v>
      </c>
      <c r="K33" s="17" t="s">
        <v>6</v>
      </c>
      <c r="L33" s="22">
        <v>750</v>
      </c>
      <c r="M33" s="7"/>
      <c r="N33" s="31">
        <v>750</v>
      </c>
      <c r="O33" s="12"/>
      <c r="P33" s="12"/>
      <c r="Q33" s="12"/>
    </row>
    <row r="34" spans="1:17" ht="13.7" customHeight="1">
      <c r="A34" s="29"/>
      <c r="B34" s="29"/>
      <c r="C34" s="30"/>
      <c r="D34" s="3"/>
      <c r="E34" s="3"/>
      <c r="F34" s="3"/>
      <c r="G34" s="3"/>
      <c r="H34" s="15"/>
      <c r="I34" s="29"/>
      <c r="J34" s="29"/>
      <c r="K34" s="29"/>
      <c r="L34" s="7"/>
      <c r="M34" s="29"/>
      <c r="N34" s="7"/>
      <c r="O34" s="7"/>
      <c r="P34" s="7"/>
      <c r="Q34" s="7"/>
    </row>
    <row r="35" spans="1:17" ht="13.7" customHeight="1">
      <c r="A35" s="29"/>
      <c r="B35" s="29"/>
      <c r="C35" s="30"/>
      <c r="D35" s="3"/>
      <c r="E35" s="3"/>
      <c r="F35" s="3"/>
      <c r="G35" s="3"/>
      <c r="H35" s="15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8" customHeight="1">
      <c r="A36" s="29"/>
      <c r="B36" s="29"/>
      <c r="C36" s="30"/>
      <c r="D36" s="3"/>
      <c r="E36" s="3"/>
      <c r="F36" s="3"/>
      <c r="G36" s="3"/>
      <c r="H36" s="15"/>
      <c r="I36" s="29"/>
      <c r="J36" s="29"/>
      <c r="K36" s="29"/>
      <c r="L36" s="29"/>
      <c r="M36" s="29"/>
      <c r="N36" s="35">
        <f>SUM(N23:N33)</f>
        <v>8590</v>
      </c>
      <c r="O36" s="29"/>
      <c r="P36" s="29"/>
      <c r="Q36" s="29"/>
    </row>
    <row r="37" spans="1:17" ht="13.7" customHeight="1">
      <c r="A37" s="29"/>
      <c r="B37" s="29"/>
      <c r="C37" s="64"/>
      <c r="D37" s="40"/>
      <c r="E37" s="40"/>
      <c r="F37" s="40"/>
      <c r="G37" s="40"/>
      <c r="H37" s="63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8" customHeight="1">
      <c r="A38" s="29"/>
      <c r="B38" s="29"/>
      <c r="C38" s="29"/>
      <c r="D38" s="74" t="s">
        <v>7</v>
      </c>
      <c r="E38" s="75"/>
      <c r="F38" s="75"/>
      <c r="G38" s="75"/>
      <c r="H38" s="76"/>
      <c r="I38" s="29"/>
      <c r="J38" s="29"/>
      <c r="K38" s="29"/>
      <c r="L38" s="36">
        <v>9</v>
      </c>
      <c r="M38" s="2" t="s">
        <v>8</v>
      </c>
      <c r="N38" s="35">
        <f>N36*9%</f>
        <v>773.1</v>
      </c>
      <c r="O38" s="29"/>
      <c r="P38" s="29"/>
      <c r="Q38" s="29"/>
    </row>
    <row r="39" spans="1:17" ht="18" customHeight="1">
      <c r="A39" s="29"/>
      <c r="B39" s="29"/>
      <c r="C39" s="29"/>
      <c r="D39" s="77" t="s">
        <v>9</v>
      </c>
      <c r="E39" s="78"/>
      <c r="F39" s="78"/>
      <c r="G39" s="78"/>
      <c r="H39" s="79"/>
      <c r="I39" s="29"/>
      <c r="J39" s="29"/>
      <c r="K39" s="29"/>
      <c r="L39" s="36">
        <v>9</v>
      </c>
      <c r="M39" s="2" t="s">
        <v>8</v>
      </c>
      <c r="N39" s="35">
        <f>N36*9%</f>
        <v>773.1</v>
      </c>
      <c r="O39" s="29"/>
      <c r="P39" s="29"/>
      <c r="Q39" s="29"/>
    </row>
    <row r="40" spans="1:17" ht="18" customHeight="1">
      <c r="A40" s="10"/>
      <c r="B40" s="10"/>
      <c r="C40" s="1" t="s">
        <v>10</v>
      </c>
      <c r="D40" s="80" t="s">
        <v>11</v>
      </c>
      <c r="E40" s="81"/>
      <c r="F40" s="81"/>
      <c r="G40" s="81"/>
      <c r="H40" s="82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21" customHeight="1">
      <c r="A41" s="12"/>
      <c r="B41" s="12"/>
      <c r="C41" s="83" t="s">
        <v>12</v>
      </c>
      <c r="D41" s="84"/>
      <c r="E41" s="84"/>
      <c r="F41" s="84"/>
      <c r="G41" s="84"/>
      <c r="H41" s="85"/>
      <c r="I41" s="12"/>
      <c r="J41" s="12"/>
      <c r="K41" s="24"/>
      <c r="L41" s="12"/>
      <c r="M41" s="12"/>
      <c r="N41" s="37">
        <f>SUM(N36:N39)</f>
        <v>10136.200000000001</v>
      </c>
      <c r="O41" s="12"/>
      <c r="P41" s="12"/>
      <c r="Q41" s="12"/>
    </row>
  </sheetData>
  <mergeCells count="67">
    <mergeCell ref="D38:H38"/>
    <mergeCell ref="D39:H39"/>
    <mergeCell ref="D40:H40"/>
    <mergeCell ref="C41:H41"/>
    <mergeCell ref="C23:H23"/>
    <mergeCell ref="C33:H33"/>
    <mergeCell ref="C37:H37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N42" sqref="N42"/>
    </sheetView>
  </sheetViews>
  <sheetFormatPr defaultRowHeight="15"/>
  <cols>
    <col min="1" max="1" width="193.1640625" style="4" customWidth="1"/>
    <col min="2" max="9" width="9.33203125" style="4"/>
    <col min="10" max="10" width="15.33203125" style="4" bestFit="1" customWidth="1"/>
    <col min="11" max="12" width="9.6640625" style="4" bestFit="1" customWidth="1"/>
    <col min="13" max="13" width="9.33203125" style="4"/>
    <col min="14" max="14" width="9.6640625" style="4" bestFit="1" customWidth="1"/>
    <col min="15" max="16384" width="9.33203125" style="4"/>
  </cols>
  <sheetData>
    <row r="1" spans="1:10" ht="27.75" customHeight="1">
      <c r="A1" s="32">
        <v>1</v>
      </c>
    </row>
    <row r="4" spans="1:10">
      <c r="J4" s="33">
        <v>45475</v>
      </c>
    </row>
    <row r="23" spans="1:14">
      <c r="C23" s="88" t="s">
        <v>52</v>
      </c>
      <c r="D23" s="89"/>
      <c r="E23" s="89"/>
      <c r="F23" s="89"/>
      <c r="G23" s="89"/>
      <c r="H23" s="90"/>
      <c r="K23" s="91">
        <v>2</v>
      </c>
      <c r="L23" s="92">
        <v>190</v>
      </c>
      <c r="N23" s="4">
        <f>L23*K23</f>
        <v>380</v>
      </c>
    </row>
    <row r="24" spans="1:14" s="38" customFormat="1">
      <c r="A24" s="38">
        <v>2</v>
      </c>
      <c r="C24" s="88" t="s">
        <v>53</v>
      </c>
      <c r="D24" s="89"/>
      <c r="E24" s="89"/>
      <c r="F24" s="89"/>
      <c r="G24" s="89"/>
      <c r="H24" s="90"/>
      <c r="K24" s="91">
        <v>1</v>
      </c>
      <c r="L24" s="92">
        <v>700</v>
      </c>
      <c r="N24" s="38">
        <f>L24*K24</f>
        <v>700</v>
      </c>
    </row>
    <row r="25" spans="1:14" s="38" customFormat="1">
      <c r="C25" s="88" t="s">
        <v>54</v>
      </c>
      <c r="D25" s="89"/>
      <c r="E25" s="89"/>
      <c r="F25" s="89"/>
      <c r="G25" s="89"/>
      <c r="H25" s="90"/>
      <c r="K25" s="91">
        <v>1</v>
      </c>
      <c r="L25" s="92">
        <v>700</v>
      </c>
      <c r="N25" s="38">
        <f>L25*K25</f>
        <v>700</v>
      </c>
    </row>
    <row r="26" spans="1:14" s="38" customFormat="1">
      <c r="A26" s="38">
        <v>3</v>
      </c>
      <c r="C26" s="88" t="s">
        <v>55</v>
      </c>
      <c r="D26" s="89"/>
      <c r="E26" s="89"/>
      <c r="F26" s="89"/>
      <c r="G26" s="89"/>
      <c r="H26" s="90"/>
      <c r="K26" s="91">
        <v>6</v>
      </c>
      <c r="L26" s="92">
        <v>90</v>
      </c>
      <c r="N26" s="38">
        <f>L26*K26</f>
        <v>540</v>
      </c>
    </row>
    <row r="27" spans="1:14" s="38" customFormat="1">
      <c r="C27" s="88" t="s">
        <v>56</v>
      </c>
      <c r="D27" s="89"/>
      <c r="E27" s="89"/>
      <c r="F27" s="89"/>
      <c r="G27" s="89"/>
      <c r="H27" s="90"/>
      <c r="K27" s="91">
        <v>6</v>
      </c>
      <c r="L27" s="92">
        <v>90</v>
      </c>
      <c r="N27" s="38">
        <f>L27*K27</f>
        <v>540</v>
      </c>
    </row>
    <row r="28" spans="1:14" s="38" customFormat="1">
      <c r="A28" s="38">
        <v>4</v>
      </c>
      <c r="C28" s="88" t="s">
        <v>57</v>
      </c>
      <c r="D28" s="89"/>
      <c r="E28" s="89"/>
      <c r="F28" s="89"/>
      <c r="G28" s="89"/>
      <c r="H28" s="90"/>
      <c r="K28" s="91">
        <v>5</v>
      </c>
      <c r="L28" s="92">
        <v>60</v>
      </c>
      <c r="N28" s="38">
        <f>L28*K28</f>
        <v>300</v>
      </c>
    </row>
    <row r="29" spans="1:14" s="38" customFormat="1">
      <c r="C29" s="88" t="s">
        <v>58</v>
      </c>
      <c r="D29" s="89"/>
      <c r="E29" s="89"/>
      <c r="F29" s="89"/>
      <c r="G29" s="89"/>
      <c r="H29" s="90"/>
      <c r="K29" s="91">
        <v>6</v>
      </c>
      <c r="L29" s="92">
        <v>200</v>
      </c>
      <c r="N29" s="38">
        <f>L29*K29</f>
        <v>1200</v>
      </c>
    </row>
    <row r="30" spans="1:14" s="38" customFormat="1">
      <c r="A30" s="38">
        <v>5</v>
      </c>
      <c r="C30" s="88" t="s">
        <v>59</v>
      </c>
      <c r="D30" s="89"/>
      <c r="E30" s="89"/>
      <c r="F30" s="89"/>
      <c r="G30" s="89"/>
      <c r="H30" s="90"/>
      <c r="K30" s="91">
        <v>6</v>
      </c>
      <c r="L30" s="92">
        <v>200</v>
      </c>
      <c r="N30" s="38">
        <f>L30*K30</f>
        <v>1200</v>
      </c>
    </row>
    <row r="31" spans="1:14" s="38" customFormat="1">
      <c r="C31" s="88" t="s">
        <v>60</v>
      </c>
      <c r="D31" s="89"/>
      <c r="E31" s="89"/>
      <c r="F31" s="89"/>
      <c r="G31" s="89"/>
      <c r="H31" s="90"/>
      <c r="K31" s="91">
        <v>6</v>
      </c>
      <c r="L31" s="92">
        <v>200</v>
      </c>
      <c r="N31" s="38">
        <f>L31*K31</f>
        <v>1200</v>
      </c>
    </row>
    <row r="32" spans="1:14" s="38" customFormat="1">
      <c r="A32" s="38">
        <v>6</v>
      </c>
      <c r="C32" s="88" t="s">
        <v>61</v>
      </c>
      <c r="D32" s="89"/>
      <c r="E32" s="89"/>
      <c r="F32" s="89"/>
      <c r="G32" s="89"/>
      <c r="H32" s="90"/>
      <c r="K32" s="91">
        <v>12</v>
      </c>
      <c r="L32" s="92">
        <v>90</v>
      </c>
      <c r="N32" s="38">
        <f>L32*K32</f>
        <v>1080</v>
      </c>
    </row>
    <row r="33" spans="3:14" ht="90">
      <c r="C33" s="34" t="s">
        <v>0</v>
      </c>
      <c r="D33" s="34"/>
      <c r="E33" s="34"/>
      <c r="F33" s="34"/>
      <c r="G33" s="34"/>
      <c r="H33" s="34"/>
      <c r="N33" s="4">
        <v>750</v>
      </c>
    </row>
    <row r="36" spans="3:14">
      <c r="N36" s="4">
        <f>SUM(N23:N33)</f>
        <v>8590</v>
      </c>
    </row>
    <row r="38" spans="3:14">
      <c r="N38" s="4">
        <f>N36*9%</f>
        <v>773.1</v>
      </c>
    </row>
    <row r="39" spans="3:14">
      <c r="N39" s="38">
        <f>N36*9%</f>
        <v>773.1</v>
      </c>
    </row>
    <row r="41" spans="3:14">
      <c r="N41" s="4">
        <f>SUM(N36:N39)</f>
        <v>10136.200000000001</v>
      </c>
    </row>
  </sheetData>
  <mergeCells count="10">
    <mergeCell ref="C29:H29"/>
    <mergeCell ref="C30:H30"/>
    <mergeCell ref="C31:H31"/>
    <mergeCell ref="C32:H32"/>
    <mergeCell ref="C23:H23"/>
    <mergeCell ref="C24:H24"/>
    <mergeCell ref="C25:H25"/>
    <mergeCell ref="C26:H26"/>
    <mergeCell ref="C27:H27"/>
    <mergeCell ref="C28:H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2024-07-07T10:14:46Z</dcterms:modified>
</cp:coreProperties>
</file>