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SHREE ENTERPRISES\LC\"/>
    </mc:Choice>
  </mc:AlternateContent>
  <xr:revisionPtr revIDLastSave="0" documentId="13_ncr:1_{E5B12D41-281C-4D45-B0AF-40A731D43B4C}" xr6:coauthVersionLast="47" xr6:coauthVersionMax="47" xr10:uidLastSave="{00000000-0000-0000-0000-000000000000}"/>
  <bookViews>
    <workbookView xWindow="-110" yWindow="-110" windowWidth="19420" windowHeight="10300" xr2:uid="{FF5D28DE-A0AE-4E75-9FA9-1DB738692F8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1" l="1"/>
  <c r="J31" i="1"/>
  <c r="J12" i="1"/>
  <c r="J13" i="1"/>
  <c r="J14" i="1"/>
  <c r="J15" i="1"/>
  <c r="J16" i="1"/>
  <c r="J17" i="1"/>
  <c r="J18" i="1"/>
  <c r="J19" i="1"/>
  <c r="J20" i="1"/>
  <c r="J21" i="1"/>
  <c r="J22" i="1"/>
  <c r="J23" i="1"/>
  <c r="J24" i="1"/>
  <c r="J25" i="1"/>
  <c r="J11" i="1"/>
  <c r="J32" i="1" l="1"/>
</calcChain>
</file>

<file path=xl/sharedStrings.xml><?xml version="1.0" encoding="utf-8"?>
<sst xmlns="http://schemas.openxmlformats.org/spreadsheetml/2006/main" count="44" uniqueCount="37">
  <si>
    <t>SR NO</t>
  </si>
  <si>
    <t>Location</t>
  </si>
  <si>
    <t>Elements</t>
  </si>
  <si>
    <t>Size(W) S</t>
  </si>
  <si>
    <t xml:space="preserve"> Size(H</t>
  </si>
  <si>
    <t>Rate</t>
  </si>
  <si>
    <t xml:space="preserve">Estimate No. </t>
  </si>
  <si>
    <t>Estimate Date</t>
  </si>
  <si>
    <t>GST NO :- 27DOXPS3678G1ZW</t>
  </si>
  <si>
    <t>TOTLA AMOUNT</t>
  </si>
  <si>
    <t>ROUND OFF
G</t>
  </si>
  <si>
    <t>GRANT AMOUNT</t>
  </si>
  <si>
    <t xml:space="preserve">FOR M/S LAMBODAR CREATIVE    </t>
  </si>
  <si>
    <t xml:space="preserve"> PROPRIETOR </t>
  </si>
  <si>
    <t xml:space="preserve">Outlet Name </t>
  </si>
  <si>
    <t>Amount</t>
  </si>
  <si>
    <r>
      <rPr>
        <sz val="18"/>
        <rFont val="Calibri"/>
        <family val="2"/>
      </rPr>
      <t>Estimate</t>
    </r>
    <r>
      <rPr>
        <b/>
        <sz val="18"/>
        <color rgb="FFFFC000"/>
        <rFont val="Elephant"/>
        <family val="1"/>
      </rPr>
      <t xml:space="preserve">                                                                                                       </t>
    </r>
    <r>
      <rPr>
        <b/>
        <sz val="20"/>
        <color rgb="FFFFC000"/>
        <rFont val="Elephant"/>
        <family val="1"/>
      </rPr>
      <t>LAMBODAR CREATIVE</t>
    </r>
    <r>
      <rPr>
        <sz val="11"/>
        <color theme="1"/>
        <rFont val="Calibri"/>
        <family val="2"/>
        <scheme val="minor"/>
      </rPr>
      <t xml:space="preserve">
</t>
    </r>
    <r>
      <rPr>
        <b/>
        <sz val="10"/>
        <color theme="1"/>
        <rFont val="Calibri"/>
        <family val="2"/>
        <scheme val="minor"/>
      </rPr>
      <t>PRINTING, BRANDING, EVENT, PRAMOTION, ACP ACRYLIC SIGNAGE, ELECTRICAL WORK</t>
    </r>
    <r>
      <rPr>
        <sz val="11"/>
        <color theme="1"/>
        <rFont val="Calibri"/>
        <family val="2"/>
        <scheme val="minor"/>
      </rPr>
      <t xml:space="preserve">
</t>
    </r>
    <r>
      <rPr>
        <sz val="9"/>
        <color theme="1"/>
        <rFont val="Calibri"/>
        <family val="2"/>
        <scheme val="minor"/>
      </rPr>
      <t>ADDRESS: GALA NO .A201 ,NEAR ASALPHA METRO STATION , GHATKOPAR (W) MUMBAI - 400 084</t>
    </r>
  </si>
  <si>
    <t>QTY</t>
  </si>
  <si>
    <t>Declaration:                                                                                                                                                                                                                                                              *I/We hereby certify that my/our registration certificate under the Maharashtra Value and Value added Tax Act.                                         2002 is in force on the date on
which the sale of the goods specified in this tax invoice is made by me/us and the transaction of sale covered by this tax invoice has been effected by me/us and it shall be accounted for in the turnover of</t>
  </si>
  <si>
    <t>TO, Semolina Kitchen Pvt Ltd Lucknow</t>
  </si>
  <si>
    <t xml:space="preserve">Chaudhary Charan Singh International Airport Domestic   Domestic Departure SHA T3 Amausi Lucknow 226008 UP </t>
  </si>
  <si>
    <t>GST NO. 09ABICS8699F1ZH</t>
  </si>
  <si>
    <t xml:space="preserve">Semolina Kitchen Pvt Ltd </t>
  </si>
  <si>
    <t>Lucknow</t>
  </si>
  <si>
    <t>IN WORD :- FORTY TWO THOUSAND FOUR HUNDRED EIGHTY RUPEES ONLY</t>
  </si>
  <si>
    <t>IGST 18%</t>
  </si>
  <si>
    <t>LC/34/2024-25</t>
  </si>
  <si>
    <t>02/10/2024</t>
  </si>
  <si>
    <t>Food tag</t>
  </si>
  <si>
    <t xml:space="preserve">A3 Size 300gsm </t>
  </si>
  <si>
    <t xml:space="preserve">Vinyl+sunboard A5 Size </t>
  </si>
  <si>
    <t>Easel sunboard standee</t>
  </si>
  <si>
    <t>Woodern standee</t>
  </si>
  <si>
    <t>Translite</t>
  </si>
  <si>
    <t xml:space="preserve">Hand Menu A3 Size 300gsm </t>
  </si>
  <si>
    <t xml:space="preserve">Menu Card A3 Size 300gsm </t>
  </si>
  <si>
    <t>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</si>
</sst>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8"/>
      <color rgb="FFFFC000"/>
      <name val="Elephant"/>
      <family val="1"/>
    </font>
    <font>
      <sz val="10"/>
      <color theme="1"/>
      <name val="Calibri"/>
      <family val="2"/>
      <scheme val="minor"/>
    </font>
    <font>
      <b/>
      <sz val="10"/>
      <color theme="1"/>
      <name val="Calibri"/>
      <family val="2"/>
      <scheme val="minor"/>
    </font>
    <font>
      <sz val="9"/>
      <color theme="1"/>
      <name val="Calibri"/>
      <family val="2"/>
      <scheme val="minor"/>
    </font>
    <font>
      <sz val="16"/>
      <color theme="1"/>
      <name val="Calibri"/>
      <family val="2"/>
      <scheme val="minor"/>
    </font>
    <font>
      <sz val="18"/>
      <name val="Calibri"/>
      <family val="2"/>
    </font>
    <font>
      <b/>
      <sz val="20"/>
      <color rgb="FFFFC000"/>
      <name val="Elephant"/>
      <family val="1"/>
    </font>
    <font>
      <sz val="10"/>
      <color rgb="FF000000"/>
      <name val="Calibri"/>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2" xfId="0" applyBorder="1"/>
    <xf numFmtId="0" fontId="4" fillId="0" borderId="6" xfId="0" applyFont="1" applyBorder="1" applyAlignment="1">
      <alignment horizontal="center"/>
    </xf>
    <xf numFmtId="0" fontId="4" fillId="0" borderId="1" xfId="0" applyFont="1" applyBorder="1" applyAlignment="1">
      <alignment horizontal="center"/>
    </xf>
    <xf numFmtId="164" fontId="4" fillId="0" borderId="1" xfId="0" applyNumberFormat="1" applyFont="1" applyBorder="1" applyAlignment="1">
      <alignment horizontal="center"/>
    </xf>
    <xf numFmtId="0" fontId="0" fillId="0" borderId="9" xfId="0" applyBorder="1"/>
    <xf numFmtId="0" fontId="0" fillId="0" borderId="3" xfId="0" applyBorder="1"/>
    <xf numFmtId="1" fontId="4" fillId="0" borderId="1" xfId="0" applyNumberFormat="1" applyFont="1" applyBorder="1" applyAlignment="1">
      <alignment horizontal="center"/>
    </xf>
    <xf numFmtId="0" fontId="0" fillId="0" borderId="10" xfId="0" applyBorder="1"/>
    <xf numFmtId="164" fontId="0" fillId="0" borderId="6" xfId="0" applyNumberFormat="1" applyBorder="1"/>
    <xf numFmtId="0" fontId="0" fillId="0" borderId="6" xfId="0" applyBorder="1"/>
    <xf numFmtId="2" fontId="0" fillId="0" borderId="11" xfId="0" applyNumberFormat="1" applyBorder="1"/>
    <xf numFmtId="0" fontId="0" fillId="0" borderId="11" xfId="0" applyBorder="1"/>
    <xf numFmtId="164" fontId="0" fillId="0" borderId="1" xfId="0" applyNumberFormat="1" applyBorder="1"/>
    <xf numFmtId="0" fontId="2" fillId="0" borderId="1" xfId="0" applyFont="1" applyBorder="1" applyAlignment="1">
      <alignment horizontal="center"/>
    </xf>
    <xf numFmtId="0" fontId="2" fillId="0" borderId="8" xfId="0" applyFont="1" applyBorder="1" applyAlignment="1">
      <alignment horizontal="center"/>
    </xf>
    <xf numFmtId="0" fontId="2" fillId="0" borderId="12" xfId="0" applyFont="1" applyBorder="1" applyAlignment="1">
      <alignment horizontal="center"/>
    </xf>
    <xf numFmtId="0" fontId="0" fillId="0" borderId="1" xfId="0" applyBorder="1" applyAlignment="1">
      <alignment horizontal="right"/>
    </xf>
    <xf numFmtId="0" fontId="2" fillId="0" borderId="5" xfId="0" applyFont="1" applyBorder="1" applyAlignment="1">
      <alignment horizontal="center"/>
    </xf>
    <xf numFmtId="0" fontId="2" fillId="0" borderId="1" xfId="0" applyFont="1" applyBorder="1" applyAlignment="1">
      <alignment horizontal="center" vertical="center"/>
    </xf>
    <xf numFmtId="14" fontId="0" fillId="0" borderId="3" xfId="0" quotePrefix="1" applyNumberFormat="1" applyBorder="1" applyAlignment="1">
      <alignment horizontal="right"/>
    </xf>
    <xf numFmtId="0" fontId="8" fillId="0" borderId="1" xfId="0" applyFont="1" applyBorder="1" applyAlignment="1">
      <alignment horizontal="center" vertical="center"/>
    </xf>
    <xf numFmtId="1" fontId="2" fillId="0" borderId="1" xfId="0" applyNumberFormat="1"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2" fillId="0" borderId="1" xfId="0" applyFont="1" applyBorder="1" applyAlignment="1">
      <alignment horizontal="center" vertical="top"/>
    </xf>
    <xf numFmtId="0" fontId="2" fillId="0" borderId="5" xfId="0" applyFont="1" applyBorder="1" applyAlignment="1">
      <alignment horizontal="center" vertical="top"/>
    </xf>
    <xf numFmtId="0" fontId="2" fillId="0" borderId="3" xfId="0" applyFont="1" applyBorder="1" applyAlignment="1">
      <alignment horizontal="center" vertical="top"/>
    </xf>
    <xf numFmtId="0" fontId="2" fillId="0" borderId="7" xfId="0" applyFont="1" applyBorder="1" applyAlignment="1">
      <alignment horizontal="center"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3"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5" fillId="0" borderId="1" xfId="0" applyFont="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298450</xdr:colOff>
      <xdr:row>1</xdr:row>
      <xdr:rowOff>120651</xdr:rowOff>
    </xdr:from>
    <xdr:to>
      <xdr:col>2</xdr:col>
      <xdr:colOff>647700</xdr:colOff>
      <xdr:row>4</xdr:row>
      <xdr:rowOff>158961</xdr:rowOff>
    </xdr:to>
    <xdr:pic>
      <xdr:nvPicPr>
        <xdr:cNvPr id="2" name="Picture 1">
          <a:extLst>
            <a:ext uri="{FF2B5EF4-FFF2-40B4-BE49-F238E27FC236}">
              <a16:creationId xmlns:a16="http://schemas.microsoft.com/office/drawing/2014/main" id="{C9FC7FF9-E8CB-B2D6-053A-0462B4D8D1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508001"/>
          <a:ext cx="882650" cy="806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B7282-183D-49D2-AA1D-108CE5B09BB1}">
  <sheetPr>
    <pageSetUpPr fitToPage="1"/>
  </sheetPr>
  <dimension ref="A1:J42"/>
  <sheetViews>
    <sheetView tabSelected="1" topLeftCell="A16" workbookViewId="0">
      <selection activeCell="L31" sqref="L31"/>
    </sheetView>
  </sheetViews>
  <sheetFormatPr defaultRowHeight="14.5" x14ac:dyDescent="0.35"/>
  <cols>
    <col min="1" max="1" width="6.36328125" customWidth="1"/>
    <col min="2" max="2" width="7.6328125" customWidth="1"/>
    <col min="3" max="3" width="18.1796875" customWidth="1"/>
    <col min="4" max="4" width="10.1796875" customWidth="1"/>
    <col min="5" max="5" width="31" customWidth="1"/>
    <col min="6" max="6" width="9.1796875" customWidth="1"/>
    <col min="7" max="7" width="7.08984375" customWidth="1"/>
    <col min="8" max="8" width="10.1796875" customWidth="1"/>
    <col min="9" max="9" width="7.90625" customWidth="1"/>
    <col min="10" max="10" width="17.36328125" customWidth="1"/>
  </cols>
  <sheetData>
    <row r="1" spans="1:10" ht="30.5" customHeight="1" x14ac:dyDescent="0.35">
      <c r="B1" s="5"/>
      <c r="C1" s="5"/>
      <c r="D1" s="5"/>
      <c r="E1" s="5"/>
      <c r="F1" s="5"/>
      <c r="G1" s="5"/>
      <c r="H1" s="5"/>
      <c r="I1" s="5"/>
      <c r="J1" s="5"/>
    </row>
    <row r="2" spans="1:10" ht="23.5" customHeight="1" x14ac:dyDescent="0.35">
      <c r="A2" s="6"/>
      <c r="B2" s="40" t="s">
        <v>16</v>
      </c>
      <c r="C2" s="41"/>
      <c r="D2" s="41"/>
      <c r="E2" s="41"/>
      <c r="F2" s="41"/>
      <c r="G2" s="41"/>
      <c r="H2" s="41"/>
      <c r="I2" s="41"/>
      <c r="J2" s="41"/>
    </row>
    <row r="3" spans="1:10" ht="18.5" customHeight="1" x14ac:dyDescent="0.35">
      <c r="A3" s="6"/>
      <c r="B3" s="41"/>
      <c r="C3" s="41"/>
      <c r="D3" s="41"/>
      <c r="E3" s="41"/>
      <c r="F3" s="41"/>
      <c r="G3" s="41"/>
      <c r="H3" s="41"/>
      <c r="I3" s="41"/>
      <c r="J3" s="41"/>
    </row>
    <row r="4" spans="1:10" ht="18.5" customHeight="1" x14ac:dyDescent="0.35">
      <c r="A4" s="6"/>
      <c r="B4" s="41"/>
      <c r="C4" s="41"/>
      <c r="D4" s="41"/>
      <c r="E4" s="41"/>
      <c r="F4" s="41"/>
      <c r="G4" s="41"/>
      <c r="H4" s="41"/>
      <c r="I4" s="41"/>
      <c r="J4" s="41"/>
    </row>
    <row r="5" spans="1:10" ht="25.5" customHeight="1" x14ac:dyDescent="0.35">
      <c r="A5" s="6"/>
      <c r="B5" s="41"/>
      <c r="C5" s="41"/>
      <c r="D5" s="41"/>
      <c r="E5" s="41"/>
      <c r="F5" s="41"/>
      <c r="G5" s="41"/>
      <c r="H5" s="41"/>
      <c r="I5" s="41"/>
      <c r="J5" s="41"/>
    </row>
    <row r="6" spans="1:10" x14ac:dyDescent="0.35">
      <c r="A6" s="6"/>
      <c r="B6" s="35" t="s">
        <v>19</v>
      </c>
      <c r="C6" s="35"/>
      <c r="D6" s="35"/>
      <c r="E6" s="35"/>
      <c r="F6" s="1"/>
      <c r="J6" s="12"/>
    </row>
    <row r="7" spans="1:10" ht="14.5" customHeight="1" x14ac:dyDescent="0.35">
      <c r="A7" s="6"/>
      <c r="B7" s="42" t="s">
        <v>20</v>
      </c>
      <c r="C7" s="43"/>
      <c r="D7" s="43"/>
      <c r="E7" s="44"/>
      <c r="J7" s="6"/>
    </row>
    <row r="8" spans="1:10" x14ac:dyDescent="0.35">
      <c r="A8" s="6"/>
      <c r="B8" s="45"/>
      <c r="C8" s="46"/>
      <c r="D8" s="46"/>
      <c r="E8" s="47"/>
      <c r="G8" s="6"/>
      <c r="H8" s="36" t="s">
        <v>6</v>
      </c>
      <c r="I8" s="36"/>
      <c r="J8" s="17" t="s">
        <v>26</v>
      </c>
    </row>
    <row r="9" spans="1:10" x14ac:dyDescent="0.35">
      <c r="A9" s="6"/>
      <c r="B9" s="48" t="s">
        <v>21</v>
      </c>
      <c r="C9" s="49"/>
      <c r="D9" s="49"/>
      <c r="E9" s="50"/>
      <c r="H9" s="37" t="s">
        <v>7</v>
      </c>
      <c r="I9" s="37"/>
      <c r="J9" s="20" t="s">
        <v>27</v>
      </c>
    </row>
    <row r="10" spans="1:10" x14ac:dyDescent="0.35">
      <c r="A10" s="6"/>
      <c r="B10" s="14" t="s">
        <v>0</v>
      </c>
      <c r="C10" s="14" t="s">
        <v>14</v>
      </c>
      <c r="D10" s="14" t="s">
        <v>1</v>
      </c>
      <c r="E10" s="15" t="s">
        <v>2</v>
      </c>
      <c r="F10" s="16" t="s">
        <v>3</v>
      </c>
      <c r="G10" s="14" t="s">
        <v>4</v>
      </c>
      <c r="H10" s="14" t="s">
        <v>17</v>
      </c>
      <c r="I10" s="16" t="s">
        <v>5</v>
      </c>
      <c r="J10" s="18" t="s">
        <v>15</v>
      </c>
    </row>
    <row r="11" spans="1:10" x14ac:dyDescent="0.35">
      <c r="A11" s="6"/>
      <c r="B11" s="3">
        <v>1</v>
      </c>
      <c r="C11" s="30" t="s">
        <v>22</v>
      </c>
      <c r="D11" s="31" t="s">
        <v>23</v>
      </c>
      <c r="E11" s="51" t="s">
        <v>28</v>
      </c>
      <c r="F11" s="19"/>
      <c r="G11" s="19"/>
      <c r="H11" s="19">
        <v>101</v>
      </c>
      <c r="I11" s="22">
        <v>10</v>
      </c>
      <c r="J11" s="7">
        <f>I11*H11</f>
        <v>1010</v>
      </c>
    </row>
    <row r="12" spans="1:10" x14ac:dyDescent="0.35">
      <c r="A12" s="6"/>
      <c r="B12" s="2"/>
      <c r="C12" s="30"/>
      <c r="D12" s="31"/>
      <c r="E12" s="51" t="s">
        <v>28</v>
      </c>
      <c r="F12" s="19"/>
      <c r="G12" s="19"/>
      <c r="H12" s="19">
        <v>114</v>
      </c>
      <c r="I12" s="22">
        <v>10</v>
      </c>
      <c r="J12" s="7">
        <f t="shared" ref="J12:J26" si="0">I12*H12</f>
        <v>1140</v>
      </c>
    </row>
    <row r="13" spans="1:10" x14ac:dyDescent="0.35">
      <c r="A13" s="6"/>
      <c r="B13" s="2"/>
      <c r="C13" s="30"/>
      <c r="D13" s="31"/>
      <c r="E13" s="53" t="s">
        <v>29</v>
      </c>
      <c r="F13" s="19"/>
      <c r="G13" s="19"/>
      <c r="H13" s="19">
        <v>8</v>
      </c>
      <c r="I13" s="22">
        <v>190</v>
      </c>
      <c r="J13" s="7">
        <f t="shared" si="0"/>
        <v>1520</v>
      </c>
    </row>
    <row r="14" spans="1:10" x14ac:dyDescent="0.35">
      <c r="A14" s="6"/>
      <c r="B14" s="2"/>
      <c r="C14" s="30"/>
      <c r="D14" s="31"/>
      <c r="E14" s="53" t="s">
        <v>30</v>
      </c>
      <c r="F14" s="19"/>
      <c r="G14" s="19"/>
      <c r="H14" s="19">
        <v>40</v>
      </c>
      <c r="I14" s="22">
        <v>80</v>
      </c>
      <c r="J14" s="7">
        <f t="shared" si="0"/>
        <v>3200</v>
      </c>
    </row>
    <row r="15" spans="1:10" x14ac:dyDescent="0.35">
      <c r="A15" s="6"/>
      <c r="B15" s="2"/>
      <c r="C15" s="30"/>
      <c r="D15" s="31"/>
      <c r="E15" s="52" t="s">
        <v>28</v>
      </c>
      <c r="F15" s="19"/>
      <c r="G15" s="19"/>
      <c r="H15" s="19">
        <v>33</v>
      </c>
      <c r="I15" s="22">
        <v>10</v>
      </c>
      <c r="J15" s="7">
        <f t="shared" si="0"/>
        <v>330</v>
      </c>
    </row>
    <row r="16" spans="1:10" x14ac:dyDescent="0.35">
      <c r="A16" s="6"/>
      <c r="B16" s="2"/>
      <c r="C16" s="30"/>
      <c r="D16" s="31"/>
      <c r="E16" s="52" t="s">
        <v>31</v>
      </c>
      <c r="F16" s="19"/>
      <c r="G16" s="19"/>
      <c r="H16" s="19">
        <v>1</v>
      </c>
      <c r="I16" s="22">
        <v>780</v>
      </c>
      <c r="J16" s="7">
        <f t="shared" si="0"/>
        <v>780</v>
      </c>
    </row>
    <row r="17" spans="1:10" x14ac:dyDescent="0.35">
      <c r="A17" s="6"/>
      <c r="B17" s="2"/>
      <c r="C17" s="30"/>
      <c r="D17" s="31"/>
      <c r="E17" s="52" t="s">
        <v>31</v>
      </c>
      <c r="F17" s="19"/>
      <c r="G17" s="19"/>
      <c r="H17" s="19">
        <v>1</v>
      </c>
      <c r="I17" s="22">
        <v>780</v>
      </c>
      <c r="J17" s="7">
        <f t="shared" si="0"/>
        <v>780</v>
      </c>
    </row>
    <row r="18" spans="1:10" x14ac:dyDescent="0.35">
      <c r="A18" s="6"/>
      <c r="B18" s="2"/>
      <c r="C18" s="30"/>
      <c r="D18" s="31"/>
      <c r="E18" s="53" t="s">
        <v>29</v>
      </c>
      <c r="F18" s="19"/>
      <c r="G18" s="19"/>
      <c r="H18" s="19">
        <v>10</v>
      </c>
      <c r="I18" s="22">
        <v>190</v>
      </c>
      <c r="J18" s="7">
        <f t="shared" si="0"/>
        <v>1900</v>
      </c>
    </row>
    <row r="19" spans="1:10" x14ac:dyDescent="0.35">
      <c r="A19" s="6"/>
      <c r="B19" s="2"/>
      <c r="C19" s="30"/>
      <c r="D19" s="31"/>
      <c r="E19" s="52" t="s">
        <v>28</v>
      </c>
      <c r="F19" s="19"/>
      <c r="G19" s="19"/>
      <c r="H19" s="19">
        <v>40</v>
      </c>
      <c r="I19" s="22">
        <v>10</v>
      </c>
      <c r="J19" s="7">
        <f t="shared" si="0"/>
        <v>400</v>
      </c>
    </row>
    <row r="20" spans="1:10" x14ac:dyDescent="0.35">
      <c r="A20" s="6"/>
      <c r="B20" s="2"/>
      <c r="C20" s="30"/>
      <c r="D20" s="31"/>
      <c r="E20" s="52" t="s">
        <v>32</v>
      </c>
      <c r="F20" s="19"/>
      <c r="G20" s="19"/>
      <c r="H20" s="19">
        <v>1</v>
      </c>
      <c r="I20" s="22">
        <v>1760</v>
      </c>
      <c r="J20" s="7">
        <f t="shared" si="0"/>
        <v>1760</v>
      </c>
    </row>
    <row r="21" spans="1:10" x14ac:dyDescent="0.35">
      <c r="A21" s="6"/>
      <c r="B21" s="2"/>
      <c r="C21" s="30"/>
      <c r="D21" s="31"/>
      <c r="E21" s="52" t="s">
        <v>33</v>
      </c>
      <c r="F21" s="19">
        <v>30</v>
      </c>
      <c r="G21" s="19">
        <v>18</v>
      </c>
      <c r="H21" s="19">
        <v>4</v>
      </c>
      <c r="I21" s="22">
        <v>3170</v>
      </c>
      <c r="J21" s="7">
        <f t="shared" si="0"/>
        <v>12680</v>
      </c>
    </row>
    <row r="22" spans="1:10" x14ac:dyDescent="0.35">
      <c r="A22" s="6"/>
      <c r="B22" s="2"/>
      <c r="C22" s="30"/>
      <c r="D22" s="31"/>
      <c r="E22" s="52" t="s">
        <v>28</v>
      </c>
      <c r="F22" s="19"/>
      <c r="G22" s="19"/>
      <c r="H22" s="19">
        <v>100</v>
      </c>
      <c r="I22" s="22">
        <v>10</v>
      </c>
      <c r="J22" s="7">
        <f t="shared" si="0"/>
        <v>1000</v>
      </c>
    </row>
    <row r="23" spans="1:10" x14ac:dyDescent="0.35">
      <c r="A23" s="6"/>
      <c r="B23" s="2"/>
      <c r="C23" s="30"/>
      <c r="D23" s="31"/>
      <c r="E23" s="53" t="s">
        <v>34</v>
      </c>
      <c r="F23" s="19"/>
      <c r="G23" s="19"/>
      <c r="H23" s="19">
        <v>7</v>
      </c>
      <c r="I23" s="22">
        <v>190</v>
      </c>
      <c r="J23" s="7">
        <f t="shared" si="0"/>
        <v>1330</v>
      </c>
    </row>
    <row r="24" spans="1:10" x14ac:dyDescent="0.35">
      <c r="A24" s="6"/>
      <c r="B24" s="2"/>
      <c r="C24" s="30"/>
      <c r="D24" s="31"/>
      <c r="E24" s="52" t="s">
        <v>28</v>
      </c>
      <c r="F24" s="19"/>
      <c r="G24" s="19"/>
      <c r="H24" s="19">
        <v>48</v>
      </c>
      <c r="I24" s="22">
        <v>10</v>
      </c>
      <c r="J24" s="7">
        <f t="shared" si="0"/>
        <v>480</v>
      </c>
    </row>
    <row r="25" spans="1:10" x14ac:dyDescent="0.35">
      <c r="A25" s="6"/>
      <c r="B25" s="2"/>
      <c r="C25" s="30"/>
      <c r="D25" s="31"/>
      <c r="E25" s="53" t="s">
        <v>35</v>
      </c>
      <c r="F25" s="19"/>
      <c r="G25" s="19"/>
      <c r="H25" s="19">
        <v>10</v>
      </c>
      <c r="I25" s="22">
        <v>190</v>
      </c>
      <c r="J25" s="7">
        <f t="shared" si="0"/>
        <v>1900</v>
      </c>
    </row>
    <row r="26" spans="1:10" x14ac:dyDescent="0.35">
      <c r="A26" s="6"/>
      <c r="B26" s="2"/>
      <c r="C26" s="30"/>
      <c r="D26" s="31"/>
      <c r="E26" s="52" t="s">
        <v>36</v>
      </c>
      <c r="F26" s="19"/>
      <c r="G26" s="19"/>
      <c r="H26" s="19"/>
      <c r="I26" s="22">
        <v>500</v>
      </c>
      <c r="J26" s="7">
        <v>500</v>
      </c>
    </row>
    <row r="27" spans="1:10" x14ac:dyDescent="0.35">
      <c r="A27" s="6"/>
      <c r="B27" s="2"/>
      <c r="C27" s="30"/>
      <c r="D27" s="31"/>
      <c r="E27" s="21"/>
      <c r="F27" s="19"/>
      <c r="G27" s="19"/>
      <c r="H27" s="19"/>
      <c r="I27" s="22"/>
      <c r="J27" s="7"/>
    </row>
    <row r="28" spans="1:10" x14ac:dyDescent="0.35">
      <c r="A28" s="6"/>
      <c r="B28" s="2"/>
      <c r="C28" s="30"/>
      <c r="D28" s="31"/>
      <c r="E28" s="3"/>
      <c r="F28" s="3"/>
      <c r="G28" s="3"/>
      <c r="H28" s="4"/>
      <c r="I28" s="3"/>
      <c r="J28" s="7"/>
    </row>
    <row r="29" spans="1:10" x14ac:dyDescent="0.35">
      <c r="A29" s="6"/>
      <c r="B29" s="2"/>
      <c r="C29" s="30"/>
      <c r="D29" s="31"/>
      <c r="E29" s="3"/>
      <c r="F29" s="3"/>
      <c r="G29" s="3"/>
      <c r="H29" s="4"/>
      <c r="I29" s="3"/>
      <c r="J29" s="7"/>
    </row>
    <row r="30" spans="1:10" x14ac:dyDescent="0.35">
      <c r="A30" s="6"/>
      <c r="B30" s="32"/>
      <c r="C30" s="33"/>
      <c r="D30" s="33"/>
      <c r="E30" s="33"/>
      <c r="F30" s="33"/>
      <c r="G30" s="33"/>
      <c r="H30" s="33"/>
      <c r="I30" s="34"/>
      <c r="J30" s="12"/>
    </row>
    <row r="31" spans="1:10" ht="14.5" customHeight="1" x14ac:dyDescent="0.35">
      <c r="A31" s="6"/>
      <c r="B31" s="38" t="s">
        <v>8</v>
      </c>
      <c r="C31" s="38"/>
      <c r="D31" s="38"/>
      <c r="E31" s="38"/>
      <c r="F31" s="38"/>
      <c r="G31" s="38"/>
      <c r="H31" s="36" t="s">
        <v>9</v>
      </c>
      <c r="I31" s="36"/>
      <c r="J31" s="13">
        <f>SUM(J11:J30)</f>
        <v>30710</v>
      </c>
    </row>
    <row r="32" spans="1:10" ht="14.5" customHeight="1" x14ac:dyDescent="0.35">
      <c r="A32" s="6"/>
      <c r="B32" s="38"/>
      <c r="C32" s="38"/>
      <c r="D32" s="38"/>
      <c r="E32" s="38"/>
      <c r="F32" s="38"/>
      <c r="G32" s="38"/>
      <c r="H32" s="36" t="s">
        <v>25</v>
      </c>
      <c r="I32" s="36"/>
      <c r="J32" s="9">
        <f>J31*18%</f>
        <v>5527.8</v>
      </c>
    </row>
    <row r="33" spans="1:10" ht="14.5" customHeight="1" x14ac:dyDescent="0.35">
      <c r="A33" s="6"/>
      <c r="B33" s="38"/>
      <c r="C33" s="38"/>
      <c r="D33" s="38"/>
      <c r="E33" s="38"/>
      <c r="F33" s="38"/>
      <c r="G33" s="38"/>
      <c r="H33" s="36"/>
      <c r="I33" s="36"/>
      <c r="J33" s="9"/>
    </row>
    <row r="34" spans="1:10" ht="13.5" customHeight="1" x14ac:dyDescent="0.35">
      <c r="A34" s="6"/>
      <c r="B34" s="38"/>
      <c r="C34" s="38"/>
      <c r="D34" s="38"/>
      <c r="E34" s="38"/>
      <c r="F34" s="38"/>
      <c r="G34" s="38"/>
      <c r="H34" s="39" t="s">
        <v>10</v>
      </c>
      <c r="I34" s="36"/>
      <c r="J34" s="10">
        <v>0</v>
      </c>
    </row>
    <row r="35" spans="1:10" x14ac:dyDescent="0.35">
      <c r="A35" s="6"/>
      <c r="B35" s="35" t="s">
        <v>24</v>
      </c>
      <c r="C35" s="35"/>
      <c r="D35" s="35"/>
      <c r="E35" s="35"/>
      <c r="F35" s="35"/>
      <c r="G35" s="35"/>
      <c r="H35" s="37" t="s">
        <v>11</v>
      </c>
      <c r="I35" s="37"/>
      <c r="J35" s="11">
        <f>SUM(J31:J34)</f>
        <v>36237.800000000003</v>
      </c>
    </row>
    <row r="36" spans="1:10" ht="14.5" customHeight="1" x14ac:dyDescent="0.35">
      <c r="A36" s="6"/>
      <c r="B36" s="23" t="s">
        <v>18</v>
      </c>
      <c r="C36" s="24"/>
      <c r="D36" s="24"/>
      <c r="E36" s="24"/>
      <c r="F36" s="24"/>
      <c r="G36" s="24"/>
      <c r="H36" s="26" t="s">
        <v>12</v>
      </c>
      <c r="I36" s="26"/>
      <c r="J36" s="26"/>
    </row>
    <row r="37" spans="1:10" x14ac:dyDescent="0.35">
      <c r="A37" s="6"/>
      <c r="B37" s="25"/>
      <c r="C37" s="25"/>
      <c r="D37" s="25"/>
      <c r="E37" s="25"/>
      <c r="F37" s="25"/>
      <c r="G37" s="25"/>
      <c r="H37" s="26"/>
      <c r="I37" s="26"/>
      <c r="J37" s="26"/>
    </row>
    <row r="38" spans="1:10" x14ac:dyDescent="0.35">
      <c r="A38" s="6"/>
      <c r="B38" s="25"/>
      <c r="C38" s="25"/>
      <c r="D38" s="25"/>
      <c r="E38" s="25"/>
      <c r="F38" s="25"/>
      <c r="G38" s="25"/>
      <c r="H38" s="26"/>
      <c r="I38" s="26"/>
      <c r="J38" s="26"/>
    </row>
    <row r="39" spans="1:10" x14ac:dyDescent="0.35">
      <c r="A39" s="6"/>
      <c r="B39" s="25"/>
      <c r="C39" s="25"/>
      <c r="D39" s="25"/>
      <c r="E39" s="25"/>
      <c r="F39" s="25"/>
      <c r="G39" s="25"/>
      <c r="H39" s="26"/>
      <c r="I39" s="26"/>
      <c r="J39" s="26"/>
    </row>
    <row r="40" spans="1:10" x14ac:dyDescent="0.35">
      <c r="A40" s="6"/>
      <c r="B40" s="25"/>
      <c r="C40" s="25"/>
      <c r="D40" s="25"/>
      <c r="E40" s="25"/>
      <c r="F40" s="25"/>
      <c r="G40" s="25"/>
      <c r="H40" s="27"/>
      <c r="I40" s="27"/>
      <c r="J40" s="27"/>
    </row>
    <row r="41" spans="1:10" x14ac:dyDescent="0.35">
      <c r="A41" s="6"/>
      <c r="B41" s="25"/>
      <c r="C41" s="25"/>
      <c r="D41" s="25"/>
      <c r="E41" s="25"/>
      <c r="F41" s="25"/>
      <c r="G41" s="25"/>
      <c r="H41" s="28" t="s">
        <v>13</v>
      </c>
      <c r="I41" s="29"/>
      <c r="J41" s="29"/>
    </row>
    <row r="42" spans="1:10" x14ac:dyDescent="0.35">
      <c r="B42" s="8"/>
      <c r="C42" s="8"/>
      <c r="D42" s="8"/>
      <c r="E42" s="8"/>
      <c r="F42" s="8"/>
      <c r="G42" s="8"/>
      <c r="H42" s="8"/>
      <c r="I42" s="8"/>
      <c r="J42" s="8"/>
    </row>
  </sheetData>
  <mergeCells count="19">
    <mergeCell ref="B2:J5"/>
    <mergeCell ref="B6:E6"/>
    <mergeCell ref="H8:I8"/>
    <mergeCell ref="H9:I9"/>
    <mergeCell ref="B7:E8"/>
    <mergeCell ref="B9:E9"/>
    <mergeCell ref="B36:G41"/>
    <mergeCell ref="H36:J40"/>
    <mergeCell ref="H41:J41"/>
    <mergeCell ref="C11:C29"/>
    <mergeCell ref="D11:D29"/>
    <mergeCell ref="B30:I30"/>
    <mergeCell ref="B35:G35"/>
    <mergeCell ref="H31:I31"/>
    <mergeCell ref="H32:I32"/>
    <mergeCell ref="H33:I33"/>
    <mergeCell ref="H35:I35"/>
    <mergeCell ref="B31:G34"/>
    <mergeCell ref="H34:I34"/>
  </mergeCells>
  <pageMargins left="0.49" right="0.32" top="0.82" bottom="1" header="0.5" footer="0.5"/>
  <pageSetup paperSize="9" scale="81"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bind</dc:creator>
  <cp:lastModifiedBy>sachin bind</cp:lastModifiedBy>
  <cp:lastPrinted>2022-07-08T12:45:56Z</cp:lastPrinted>
  <dcterms:created xsi:type="dcterms:W3CDTF">2022-07-08T09:36:49Z</dcterms:created>
  <dcterms:modified xsi:type="dcterms:W3CDTF">2024-10-05T13:39:04Z</dcterms:modified>
</cp:coreProperties>
</file>