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<sst xmlns="http://schemas.openxmlformats.org/spreadsheetml/2006/main" count="35" uniqueCount="34">
  <si>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</si>
  <si>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</si>
  <si>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</si>
  <si>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</si>
  <si>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</si>
  <si>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</si>
  <si>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</si>
  <si>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</si>
  <si>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</si>
  <si>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</si>
  <si>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</si>
  <si>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</si>
  <si>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</si>
  <si>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</si>
  <si>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</si>
  <si>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</si>
  <si>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</si>
  <si>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</si>
  <si>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</si>
  <si>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</si>
  <si>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</si>
  <si>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</si>
  <si>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</si>
  <si>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</si>
  <si>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</si>
  <si>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</si>
  <si>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</si>
  <si>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</si>
  <si>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</si>
  <si>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</si>
  <si>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</si>
  <si>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</si>
  <si>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led standy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</si>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</sst>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topLeftCell="A6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13" ht="36.6" customHeight="1" x14ac:dyDescent="0.25">
      <c r="B3" s="22" t="s">
        <v>27</v>
      </c>
      <c r="C3" s="23"/>
      <c r="D3" s="23"/>
      <c r="E3" s="24"/>
      <c r="F3" s="44" t="s">
        <v>31</v>
      </c>
      <c r="G3" s="45"/>
      <c r="H3" s="40" t="s">
        <v>30</v>
      </c>
      <c r="I3" s="40"/>
    </row>
    <row r="4" spans="2:13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13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13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13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13" ht="39.950000000000003" customHeight="1" x14ac:dyDescent="0.25">
      <c r="B8" s="37"/>
      <c r="C8" s="38"/>
      <c r="D8" s="38"/>
      <c r="E8" s="39"/>
      <c r="F8" s="42" t="s">
        <v>7</v>
      </c>
      <c r="G8" s="43"/>
      <c r="H8" s="21"/>
      <c r="I8" s="2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19" t="s">
        <v>32</v>
      </c>
      <c r="D10" s="14" t="s">
        <v>33</v>
      </c>
      <c r="E10" s="20" t="s">
        <v>33</v>
      </c>
      <c r="F10" s="14">
        <v>30</v>
      </c>
      <c r="G10" s="11"/>
      <c r="H10" s="14">
        <v>1900</v>
      </c>
      <c r="I10" s="14">
        <f>H10*F10</f>
        <v>57000</v>
      </c>
    </row>
    <row r="11" spans="2:13" ht="15" customHeight="1" x14ac:dyDescent="0.25">
      <c r="B11" s="12"/>
      <c r="C11" s="18"/>
      <c r="D11" s="17"/>
      <c r="E11" s="14"/>
      <c r="F11" s="14"/>
      <c r="G11" s="11"/>
      <c r="H11" s="14"/>
      <c r="I11" s="14"/>
      <c r="M11" s="16"/>
    </row>
    <row r="12" spans="2:13" x14ac:dyDescent="0.25">
      <c r="B12" s="12"/>
      <c r="C12" s="15"/>
      <c r="D12" s="14"/>
      <c r="E12" s="14"/>
      <c r="F12" s="14"/>
      <c r="G12" s="11"/>
      <c r="H12" s="13"/>
      <c r="I12" s="14"/>
    </row>
    <row r="13" spans="2:13" ht="20.45" customHeight="1" x14ac:dyDescent="0.25">
      <c r="B13" s="40" t="s">
        <v>18</v>
      </c>
      <c r="C13" s="47"/>
      <c r="D13" s="47"/>
      <c r="E13" s="5"/>
      <c r="F13" s="72" t="s">
        <v>13</v>
      </c>
      <c r="G13" s="72"/>
      <c r="H13" s="72"/>
      <c r="I13" s="1">
        <f>SUM(I10:I12)</f>
        <v>57000</v>
      </c>
    </row>
    <row r="14" spans="2:13" ht="21" customHeight="1" x14ac:dyDescent="0.25">
      <c r="B14" s="47"/>
      <c r="C14" s="47"/>
      <c r="D14" s="47"/>
      <c r="E14" s="5"/>
      <c r="F14" s="72" t="s">
        <v>14</v>
      </c>
      <c r="G14" s="72"/>
      <c r="H14" s="72"/>
      <c r="I14" s="2">
        <f>I13*9%</f>
        <v>5130</v>
      </c>
    </row>
    <row r="15" spans="2:13" ht="23.45" customHeight="1" x14ac:dyDescent="0.25">
      <c r="B15" s="71" t="s">
        <v>19</v>
      </c>
      <c r="C15" s="71"/>
      <c r="D15" s="71"/>
      <c r="E15" s="6"/>
      <c r="F15" s="72" t="s">
        <v>15</v>
      </c>
      <c r="G15" s="72"/>
      <c r="H15" s="72"/>
      <c r="I15" s="2">
        <f>I13*9%</f>
        <v>5130</v>
      </c>
    </row>
    <row r="16" spans="2:13" ht="18.95" customHeight="1" x14ac:dyDescent="0.25">
      <c r="B16" s="71"/>
      <c r="C16" s="71"/>
      <c r="D16" s="71"/>
      <c r="E16" s="6"/>
      <c r="F16" s="72" t="s">
        <v>16</v>
      </c>
      <c r="G16" s="72"/>
      <c r="H16" s="72"/>
      <c r="I16" s="3">
        <v>0</v>
      </c>
    </row>
    <row r="17" spans="2:9" ht="14.45" customHeight="1" x14ac:dyDescent="0.25">
      <c r="B17" s="71"/>
      <c r="C17" s="71"/>
      <c r="D17" s="71"/>
      <c r="E17" s="6"/>
      <c r="F17" s="70" t="s">
        <v>17</v>
      </c>
      <c r="G17" s="70"/>
      <c r="H17" s="70"/>
      <c r="I17" s="68">
        <f>SUM(I13:I16)</f>
        <v>67260</v>
      </c>
    </row>
    <row r="18" spans="2:9" x14ac:dyDescent="0.25">
      <c r="B18" s="71"/>
      <c r="C18" s="71"/>
      <c r="D18" s="71"/>
      <c r="E18" s="6"/>
      <c r="F18" s="70"/>
      <c r="G18" s="70"/>
      <c r="H18" s="70"/>
      <c r="I18" s="69"/>
    </row>
    <row r="19" spans="2:9" ht="16.5" customHeight="1" x14ac:dyDescent="0.25">
      <c r="B19" s="46"/>
      <c r="C19" s="47"/>
      <c r="D19" s="47"/>
      <c r="E19" s="7"/>
      <c r="F19" s="50" t="s">
        <v>21</v>
      </c>
      <c r="G19" s="51"/>
      <c r="H19" s="51"/>
      <c r="I19" s="52"/>
    </row>
    <row r="20" spans="2:9" ht="21.95" customHeight="1" x14ac:dyDescent="0.25">
      <c r="B20" s="56" t="s">
        <v>29</v>
      </c>
      <c r="C20" s="57"/>
      <c r="D20" s="58"/>
      <c r="E20" s="8"/>
      <c r="F20" s="53"/>
      <c r="G20" s="54"/>
      <c r="H20" s="54"/>
      <c r="I20" s="55"/>
    </row>
    <row r="21" spans="2:9" ht="21" customHeight="1" x14ac:dyDescent="0.25">
      <c r="B21" s="59"/>
      <c r="C21" s="60"/>
      <c r="D21" s="61"/>
      <c r="E21" s="8"/>
      <c r="F21" s="53"/>
      <c r="G21" s="54"/>
      <c r="H21" s="54"/>
      <c r="I21" s="55"/>
    </row>
    <row r="22" spans="2:9" x14ac:dyDescent="0.25">
      <c r="B22" s="62"/>
      <c r="C22" s="63"/>
      <c r="D22" s="64"/>
      <c r="E22" s="4"/>
      <c r="F22" s="65" t="s">
        <v>20</v>
      </c>
      <c r="G22" s="66"/>
      <c r="H22" s="66"/>
      <c r="I22" s="67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http://purl.org/dc/elements/1.1/"/>
    <ds:schemaRef ds:uri="b7babe23-701f-4936-a1db-3e0a77c6b91d"/>
    <ds:schemaRef ds:uri="http://purl.org/dc/terms/"/>
    <ds:schemaRef ds:uri="97b567b4-c61a-4bc6-901f-e982322be9b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2024-08-06T09:31:52Z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