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tmp" ContentType="image/p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D:\SHREE ENTERPRISES\LC\"/>
    </mc:Choice>
  </mc:AlternateContent>
  <xr:revisionPtr revIDLastSave="0" documentId="13_ncr:1_{6E9BD4B9-9FB7-4073-8F8B-E180A9271B70}" xr6:coauthVersionLast="47" xr6:coauthVersionMax="47" xr10:uidLastSave="{00000000-0000-0000-0000-000000000000}"/>
  <bookViews>
    <workbookView xWindow="-110" yWindow="-110" windowWidth="19420" windowHeight="10300" xr2:uid="{FF5D28DE-A0AE-4E75-9FA9-1DB738692F8A}"/>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J30" i="1" l="1"/>
  <c r="J21" i="1"/>
  <c r="J20" i="1"/>
  <c r="J18" i="1"/>
  <c r="J11" i="1"/>
  <c r="J12" i="1"/>
  <c r="J13" i="1"/>
  <c r="J14" i="1"/>
  <c r="J15" i="1"/>
  <c r="J16" i="1"/>
  <c r="J17" i="1"/>
  <c r="J23" i="1"/>
  <c r="J24" i="1"/>
  <c r="J25" i="1"/>
  <c r="J26" i="1"/>
  <c r="J31" i="1" l="1"/>
  <c r="J32" i="1" l="1"/>
  <c r="J34" i="1" s="1"/>
</calcChain>
</file>

<file path=xl/sharedStrings.xml><?xml version="1.0" encoding="utf-8"?>
<sst xmlns="http://schemas.openxmlformats.org/spreadsheetml/2006/main" count="43" uniqueCount="42">
  <si>
    <t>SR NO</t>
  </si>
  <si>
    <t>Location</t>
  </si>
  <si>
    <t>Elements</t>
  </si>
  <si>
    <t>Size(W) S</t>
  </si>
  <si>
    <t xml:space="preserve"> Size(H</t>
  </si>
  <si>
    <t>Rate</t>
  </si>
  <si>
    <t xml:space="preserve">Estimate No. </t>
  </si>
  <si>
    <t>Estimate Date</t>
  </si>
  <si>
    <t>GST NO :- 27DOXPS3678G1ZW</t>
  </si>
  <si>
    <t>TOTLA AMOUNT</t>
  </si>
  <si>
    <t>SGST 9%</t>
  </si>
  <si>
    <t>CGST 9%</t>
  </si>
  <si>
    <t>ROUND OFF
G</t>
  </si>
  <si>
    <t>GRANT AMOUNT</t>
  </si>
  <si>
    <t xml:space="preserve">FOR M/S LAMBODAR CREATIVE    </t>
  </si>
  <si>
    <t xml:space="preserve"> PROPRIETOR </t>
  </si>
  <si>
    <t xml:space="preserve">Outlet Name </t>
  </si>
  <si>
    <t>Amount</t>
  </si>
  <si>
    <r>
      <rPr>
        <sz val="18"/>
        <rFont val="Calibri"/>
        <family val="2"/>
      </rPr>
      <t>Estimate</t>
    </r>
    <r>
      <rPr>
        <b/>
        <sz val="18"/>
        <color rgb="FFFFC000"/>
        <rFont val="Elephant"/>
        <family val="1"/>
      </rPr>
      <t xml:space="preserve">                                                                                                       </t>
    </r>
    <r>
      <rPr>
        <b/>
        <sz val="20"/>
        <color rgb="FFFFC000"/>
        <rFont val="Elephant"/>
        <family val="1"/>
      </rPr>
      <t>LAMBODAR CREATIVE</t>
    </r>
    <r>
      <rPr>
        <sz val="11"/>
        <color theme="1"/>
        <rFont val="Calibri"/>
        <family val="2"/>
        <scheme val="minor"/>
      </rPr>
      <t xml:space="preserve">
</t>
    </r>
    <r>
      <rPr>
        <b/>
        <sz val="10"/>
        <color theme="1"/>
        <rFont val="Calibri"/>
        <family val="2"/>
        <scheme val="minor"/>
      </rPr>
      <t>PRINTING, BRANDING, EVENT, PRAMOTION, ACP ACRYLIC SIGNAGE, ELECTRICAL WORK</t>
    </r>
    <r>
      <rPr>
        <sz val="11"/>
        <color theme="1"/>
        <rFont val="Calibri"/>
        <family val="2"/>
        <scheme val="minor"/>
      </rPr>
      <t xml:space="preserve">
</t>
    </r>
    <r>
      <rPr>
        <sz val="9"/>
        <color theme="1"/>
        <rFont val="Calibri"/>
        <family val="2"/>
        <scheme val="minor"/>
      </rPr>
      <t>ADDRESS: GALA NO .A201 ,NEAR ASALPHA METRO STATION , GHATKOPAR (W) MUMBAI - 400 084</t>
    </r>
  </si>
  <si>
    <t>QTY</t>
  </si>
  <si>
    <t>Declaration:                                                                                                                                                                                                                                                              *I/We hereby certify that my/our registration certificate under the Maharashtra Value and Value added Tax Act.                                         2002 is in force on the date on
which the sale of the goods specified in this tax invoice is made by me/us and the transaction of sale covered by this tax invoice has been effected by me/us and it shall be accounted for in the turnover of</t>
  </si>
  <si>
    <t>LC/03/2024-25</t>
  </si>
  <si>
    <t>06/04/2024</t>
  </si>
  <si>
    <t>TO, Semolina Kitchen Pvt Ltd Lucknow</t>
  </si>
  <si>
    <t xml:space="preserve">Chaudhary Charan Singh International Airport Domestic   Domestic Departure SHA T3 Amausi Lucknow 226008 UP </t>
  </si>
  <si>
    <t>GST NO. 09ABICS8699F1ZH</t>
  </si>
  <si>
    <t xml:space="preserve">Semolina Kitchen Pvt Ltd </t>
  </si>
  <si>
    <t>Lucknow</t>
  </si>
  <si>
    <t>Aj Kitchen Easel sunboard</t>
  </si>
  <si>
    <t xml:space="preserve">Masala Kitchen Menu Translite </t>
  </si>
  <si>
    <t>Masala Kitchen Food Tags</t>
  </si>
  <si>
    <t>Cafe Ccino Food Tags</t>
  </si>
  <si>
    <t xml:space="preserve">Cafe Ccino Communication Translite </t>
  </si>
  <si>
    <t>Food For Immidiate Consumpation</t>
  </si>
  <si>
    <t>Irish House Easel sunboard</t>
  </si>
  <si>
    <t>Chaaha Point Food Tag</t>
  </si>
  <si>
    <t xml:space="preserve"> Easel Standee Woodern </t>
  </si>
  <si>
    <t>Vinyl sunboard</t>
  </si>
  <si>
    <t>Third Ware Coffee Food Tag</t>
  </si>
  <si>
    <t>Bullate Silver Durable for (CYLINDRICAL) Standee</t>
  </si>
  <si>
    <t xml:space="preserve">Irish House Hand Menu Front &amp; Back A4 Size </t>
  </si>
  <si>
    <t>IN WORD :- FIFTY FIVE THOUSAND NINE HUNDRED TWENTY SIX RUPEES ONLY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</si>
</sst>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9" x14ac:knownFonts="1">
    <font>
      <sz val="11"/>
      <color theme="1"/>
      <name val="Calibri"/>
      <family val="2"/>
      <scheme val="minor"/>
    </font>
    <font>
      <b/>
      <sz val="18"/>
      <color rgb="FFFFC000"/>
      <name val="Elephant"/>
      <family val="1"/>
    </font>
    <font>
      <sz val="10"/>
      <color theme="1"/>
      <name val="Calibri"/>
      <family val="2"/>
      <scheme val="minor"/>
    </font>
    <font>
      <b/>
      <sz val="10"/>
      <color theme="1"/>
      <name val="Calibri"/>
      <family val="2"/>
      <scheme val="minor"/>
    </font>
    <font>
      <sz val="9"/>
      <color theme="1"/>
      <name val="Calibri"/>
      <family val="2"/>
      <scheme val="minor"/>
    </font>
    <font>
      <sz val="16"/>
      <color theme="1"/>
      <name val="Calibri"/>
      <family val="2"/>
      <scheme val="minor"/>
    </font>
    <font>
      <sz val="18"/>
      <name val="Calibri"/>
      <family val="2"/>
    </font>
    <font>
      <b/>
      <sz val="20"/>
      <color rgb="FFFFC000"/>
      <name val="Elephant"/>
      <family val="1"/>
    </font>
    <font>
      <sz val="10"/>
      <color rgb="FF000000"/>
      <name val="Calibri"/>
      <family val="2"/>
    </font>
  </fonts>
  <fills count="2">
    <fill>
      <patternFill patternType="none"/>
    </fill>
    <fill>
      <patternFill patternType="gray125"/>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s>
  <cellStyleXfs count="1">
    <xf numFmtId="0" fontId="0" fillId="0" borderId="0"/>
  </cellStyleXfs>
  <cellXfs count="59">
    <xf numFmtId="0" fontId="0" fillId="0" borderId="0" xfId="0"/>
    <xf numFmtId="0" fontId="0" fillId="0" borderId="2" xfId="0" applyBorder="1"/>
    <xf numFmtId="0" fontId="0" fillId="0" borderId="0" xfId="0" applyBorder="1"/>
    <xf numFmtId="0" fontId="4" fillId="0" borderId="6" xfId="0" applyFont="1" applyBorder="1" applyAlignment="1">
      <alignment horizontal="center"/>
    </xf>
    <xf numFmtId="0" fontId="4" fillId="0" borderId="1" xfId="0" applyFont="1" applyBorder="1" applyAlignment="1">
      <alignment horizontal="center"/>
    </xf>
    <xf numFmtId="164" fontId="4" fillId="0" borderId="1" xfId="0" applyNumberFormat="1" applyFont="1" applyBorder="1" applyAlignment="1">
      <alignment horizontal="center"/>
    </xf>
    <xf numFmtId="0" fontId="4" fillId="0" borderId="1" xfId="0" applyFont="1" applyFill="1" applyBorder="1" applyAlignment="1">
      <alignment horizontal="center"/>
    </xf>
    <xf numFmtId="0" fontId="0" fillId="0" borderId="9" xfId="0" applyBorder="1"/>
    <xf numFmtId="0" fontId="0" fillId="0" borderId="3" xfId="0" applyBorder="1"/>
    <xf numFmtId="1" fontId="4" fillId="0" borderId="1" xfId="0" applyNumberFormat="1" applyFont="1" applyBorder="1" applyAlignment="1">
      <alignment horizontal="center"/>
    </xf>
    <xf numFmtId="0" fontId="0" fillId="0" borderId="10" xfId="0" applyBorder="1"/>
    <xf numFmtId="164" fontId="0" fillId="0" borderId="6" xfId="0" applyNumberFormat="1" applyBorder="1"/>
    <xf numFmtId="0" fontId="0" fillId="0" borderId="6" xfId="0" applyBorder="1"/>
    <xf numFmtId="2" fontId="0" fillId="0" borderId="11" xfId="0" applyNumberFormat="1" applyBorder="1"/>
    <xf numFmtId="0" fontId="0" fillId="0" borderId="11" xfId="0" applyBorder="1"/>
    <xf numFmtId="164" fontId="0" fillId="0" borderId="1" xfId="0" applyNumberFormat="1" applyBorder="1"/>
    <xf numFmtId="0" fontId="2" fillId="0" borderId="1" xfId="0" applyFont="1" applyBorder="1" applyAlignment="1">
      <alignment horizontal="center"/>
    </xf>
    <xf numFmtId="0" fontId="2" fillId="0" borderId="8" xfId="0" applyFont="1" applyFill="1" applyBorder="1" applyAlignment="1">
      <alignment horizontal="center"/>
    </xf>
    <xf numFmtId="0" fontId="2" fillId="0" borderId="12" xfId="0" applyFont="1" applyBorder="1" applyAlignment="1">
      <alignment horizontal="center"/>
    </xf>
    <xf numFmtId="0" fontId="0" fillId="0" borderId="1" xfId="0" applyBorder="1" applyAlignment="1">
      <alignment horizontal="right"/>
    </xf>
    <xf numFmtId="0" fontId="2" fillId="0" borderId="1" xfId="0" applyFont="1" applyFill="1" applyBorder="1" applyAlignment="1">
      <alignment horizontal="center"/>
    </xf>
    <xf numFmtId="0" fontId="2" fillId="0" borderId="12" xfId="0" applyFont="1" applyFill="1" applyBorder="1" applyAlignment="1">
      <alignment horizontal="center"/>
    </xf>
    <xf numFmtId="0" fontId="2" fillId="0" borderId="5" xfId="0" applyFont="1" applyBorder="1" applyAlignment="1">
      <alignment horizontal="center"/>
    </xf>
    <xf numFmtId="0" fontId="2" fillId="0" borderId="1" xfId="0" applyFont="1" applyBorder="1" applyAlignment="1">
      <alignment horizontal="center"/>
    </xf>
    <xf numFmtId="0" fontId="2" fillId="0" borderId="1" xfId="0" applyFont="1" applyBorder="1" applyAlignment="1">
      <alignment horizontal="center" vertical="center"/>
    </xf>
    <xf numFmtId="0" fontId="0" fillId="0" borderId="1" xfId="0" applyFont="1" applyBorder="1" applyAlignment="1">
      <alignment horizontal="center" vertical="center" wrapText="1"/>
    </xf>
    <xf numFmtId="0" fontId="0" fillId="0" borderId="1" xfId="0" applyBorder="1" applyAlignment="1">
      <alignment horizontal="center" vertical="center"/>
    </xf>
    <xf numFmtId="0" fontId="2" fillId="0" borderId="1" xfId="0" applyFont="1" applyBorder="1" applyAlignment="1">
      <alignment horizontal="center"/>
    </xf>
    <xf numFmtId="0" fontId="0" fillId="0" borderId="1" xfId="0" applyBorder="1" applyAlignment="1">
      <alignment horizontal="center"/>
    </xf>
    <xf numFmtId="0" fontId="0" fillId="0" borderId="5" xfId="0" applyBorder="1" applyAlignment="1">
      <alignment horizontal="center"/>
    </xf>
    <xf numFmtId="0" fontId="4" fillId="0" borderId="4" xfId="0" applyFont="1" applyBorder="1" applyAlignment="1">
      <alignment horizontal="left" vertical="center" wrapText="1"/>
    </xf>
    <xf numFmtId="0" fontId="4" fillId="0" borderId="4" xfId="0" applyFont="1" applyBorder="1" applyAlignment="1">
      <alignment horizontal="left" vertical="center"/>
    </xf>
    <xf numFmtId="0" fontId="4" fillId="0" borderId="1" xfId="0" applyFont="1" applyBorder="1" applyAlignment="1">
      <alignment horizontal="left" vertical="center"/>
    </xf>
    <xf numFmtId="0" fontId="2" fillId="0" borderId="1" xfId="0" applyFont="1" applyBorder="1" applyAlignment="1">
      <alignment horizontal="center" vertical="top"/>
    </xf>
    <xf numFmtId="0" fontId="2" fillId="0" borderId="5" xfId="0" applyFont="1" applyBorder="1" applyAlignment="1">
      <alignment horizontal="center" vertical="top"/>
    </xf>
    <xf numFmtId="0" fontId="2" fillId="0" borderId="3" xfId="0" applyFont="1" applyBorder="1" applyAlignment="1">
      <alignment horizontal="center" vertical="top"/>
    </xf>
    <xf numFmtId="0" fontId="2" fillId="0" borderId="7" xfId="0" applyFont="1" applyBorder="1" applyAlignment="1">
      <alignment horizontal="center" vertical="top"/>
    </xf>
    <xf numFmtId="0" fontId="0" fillId="0" borderId="3" xfId="0" applyBorder="1" applyAlignment="1">
      <alignment horizontal="center"/>
    </xf>
    <xf numFmtId="0" fontId="0" fillId="0" borderId="7" xfId="0" applyBorder="1" applyAlignment="1">
      <alignment horizontal="center"/>
    </xf>
    <xf numFmtId="0" fontId="0" fillId="0" borderId="2" xfId="0" applyBorder="1" applyAlignment="1">
      <alignment horizontal="center"/>
    </xf>
    <xf numFmtId="0" fontId="5" fillId="0" borderId="1" xfId="0" applyFont="1" applyBorder="1" applyAlignment="1">
      <alignment horizontal="center" vertical="center"/>
    </xf>
    <xf numFmtId="0" fontId="0" fillId="0" borderId="1" xfId="0" applyBorder="1" applyAlignment="1">
      <alignment horizontal="center" wrapText="1"/>
    </xf>
    <xf numFmtId="14" fontId="0" fillId="0" borderId="3" xfId="0" quotePrefix="1" applyNumberFormat="1" applyBorder="1" applyAlignment="1">
      <alignment horizontal="right"/>
    </xf>
    <xf numFmtId="0" fontId="2" fillId="0" borderId="12" xfId="0" applyFont="1" applyBorder="1" applyAlignment="1">
      <alignment horizontal="left" vertical="center" wrapText="1"/>
    </xf>
    <xf numFmtId="0" fontId="2" fillId="0" borderId="10" xfId="0" applyFont="1" applyBorder="1" applyAlignment="1">
      <alignment horizontal="left" vertical="center" wrapText="1"/>
    </xf>
    <xf numFmtId="0" fontId="2" fillId="0" borderId="11" xfId="0" applyFont="1" applyBorder="1" applyAlignment="1">
      <alignment horizontal="left" vertical="center" wrapText="1"/>
    </xf>
    <xf numFmtId="0" fontId="2" fillId="0" borderId="13" xfId="0" applyFont="1" applyBorder="1" applyAlignment="1">
      <alignment horizontal="left" vertical="center" wrapText="1"/>
    </xf>
    <xf numFmtId="0" fontId="2" fillId="0" borderId="9" xfId="0" applyFont="1" applyBorder="1" applyAlignment="1">
      <alignment horizontal="left" vertical="center" wrapText="1"/>
    </xf>
    <xf numFmtId="0" fontId="2" fillId="0" borderId="14" xfId="0" applyFont="1" applyBorder="1" applyAlignment="1">
      <alignment horizontal="left" vertical="center" wrapText="1"/>
    </xf>
    <xf numFmtId="0" fontId="2" fillId="0" borderId="8" xfId="0" applyFont="1" applyBorder="1" applyAlignment="1">
      <alignment horizontal="left" vertical="center"/>
    </xf>
    <xf numFmtId="0" fontId="2" fillId="0" borderId="15" xfId="0" applyFont="1" applyBorder="1" applyAlignment="1">
      <alignment horizontal="left" vertical="center"/>
    </xf>
    <xf numFmtId="0" fontId="2" fillId="0" borderId="6" xfId="0" applyFont="1" applyBorder="1" applyAlignment="1">
      <alignment horizontal="left" vertical="center"/>
    </xf>
    <xf numFmtId="0" fontId="8" fillId="0" borderId="1" xfId="0" applyFont="1" applyBorder="1" applyAlignment="1">
      <alignment horizontal="center" vertical="center"/>
    </xf>
    <xf numFmtId="0" fontId="8" fillId="0" borderId="5" xfId="0" applyFont="1" applyBorder="1" applyAlignment="1">
      <alignment horizontal="center" vertical="center" wrapText="1"/>
    </xf>
    <xf numFmtId="0" fontId="8" fillId="0" borderId="4" xfId="0" applyFont="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1" fontId="2" fillId="0" borderId="1" xfId="0" applyNumberFormat="1" applyFont="1" applyBorder="1" applyAlignment="1">
      <alignment horizontal="center" vertical="center"/>
    </xf>
    <xf numFmtId="2" fontId="2" fillId="0" borderId="1" xfId="0" applyNumberFormat="1" applyFont="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tmp"/></Relationships>
</file>

<file path=xl/drawings/drawing1.xml><?xml version="1.0" encoding="utf-8"?>
<xdr:wsDr xmlns:xdr="http://schemas.openxmlformats.org/drawingml/2006/spreadsheetDrawing" xmlns:a="http://schemas.openxmlformats.org/drawingml/2006/main">
  <xdr:twoCellAnchor editAs="oneCell">
    <xdr:from>
      <xdr:col>1</xdr:col>
      <xdr:colOff>298450</xdr:colOff>
      <xdr:row>1</xdr:row>
      <xdr:rowOff>120651</xdr:rowOff>
    </xdr:from>
    <xdr:to>
      <xdr:col>2</xdr:col>
      <xdr:colOff>647700</xdr:colOff>
      <xdr:row>4</xdr:row>
      <xdr:rowOff>158961</xdr:rowOff>
    </xdr:to>
    <xdr:pic>
      <xdr:nvPicPr>
        <xdr:cNvPr id="2" name="Picture 1">
          <a:extLst>
            <a:ext uri="{FF2B5EF4-FFF2-40B4-BE49-F238E27FC236}">
              <a16:creationId xmlns:a16="http://schemas.microsoft.com/office/drawing/2014/main" id="{C9FC7FF9-E8CB-B2D6-053A-0462B4D8D1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42950" y="508001"/>
          <a:ext cx="882650" cy="80666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FB7282-183D-49D2-AA1D-108CE5B09BB1}">
  <sheetPr>
    <pageSetUpPr fitToPage="1"/>
  </sheetPr>
  <dimension ref="A1:N48"/>
  <sheetViews>
    <sheetView tabSelected="1" workbookViewId="0">
      <selection activeCell="N7" sqref="N7"/>
    </sheetView>
  </sheetViews>
  <sheetFormatPr defaultRowHeight="14.5" x14ac:dyDescent="0.35"/>
  <cols>
    <col min="1" max="1" width="6.36328125" customWidth="1"/>
    <col min="2" max="2" width="7.6328125" customWidth="1"/>
    <col min="3" max="3" width="18.1796875" customWidth="1"/>
    <col min="4" max="4" width="10.1796875" customWidth="1"/>
    <col min="5" max="5" width="30.7265625" customWidth="1"/>
    <col min="6" max="6" width="9.1796875" customWidth="1"/>
    <col min="7" max="7" width="7.08984375" customWidth="1"/>
    <col min="8" max="8" width="10.1796875" customWidth="1"/>
    <col min="9" max="9" width="7.90625" customWidth="1"/>
    <col min="10" max="10" width="17.36328125" customWidth="1"/>
  </cols>
  <sheetData>
    <row r="1" spans="1:12" ht="30.5" customHeight="1" x14ac:dyDescent="0.35">
      <c r="B1" s="7"/>
      <c r="C1" s="7"/>
      <c r="D1" s="7"/>
      <c r="E1" s="7"/>
      <c r="F1" s="7"/>
      <c r="G1" s="7"/>
      <c r="H1" s="7"/>
      <c r="I1" s="7"/>
      <c r="J1" s="7"/>
    </row>
    <row r="2" spans="1:12" ht="23.5" customHeight="1" x14ac:dyDescent="0.35">
      <c r="A2" s="8"/>
      <c r="B2" s="25" t="s">
        <v>18</v>
      </c>
      <c r="C2" s="26"/>
      <c r="D2" s="26"/>
      <c r="E2" s="26"/>
      <c r="F2" s="26"/>
      <c r="G2" s="26"/>
      <c r="H2" s="26"/>
      <c r="I2" s="26"/>
      <c r="J2" s="26"/>
    </row>
    <row r="3" spans="1:12" ht="18.5" customHeight="1" x14ac:dyDescent="0.35">
      <c r="A3" s="8"/>
      <c r="B3" s="26"/>
      <c r="C3" s="26"/>
      <c r="D3" s="26"/>
      <c r="E3" s="26"/>
      <c r="F3" s="26"/>
      <c r="G3" s="26"/>
      <c r="H3" s="26"/>
      <c r="I3" s="26"/>
      <c r="J3" s="26"/>
    </row>
    <row r="4" spans="1:12" ht="18.5" customHeight="1" x14ac:dyDescent="0.35">
      <c r="A4" s="8"/>
      <c r="B4" s="26"/>
      <c r="C4" s="26"/>
      <c r="D4" s="26"/>
      <c r="E4" s="26"/>
      <c r="F4" s="26"/>
      <c r="G4" s="26"/>
      <c r="H4" s="26"/>
      <c r="I4" s="26"/>
      <c r="J4" s="26"/>
      <c r="L4" s="2"/>
    </row>
    <row r="5" spans="1:12" ht="25.5" customHeight="1" x14ac:dyDescent="0.35">
      <c r="A5" s="8"/>
      <c r="B5" s="26"/>
      <c r="C5" s="26"/>
      <c r="D5" s="26"/>
      <c r="E5" s="26"/>
      <c r="F5" s="26"/>
      <c r="G5" s="26"/>
      <c r="H5" s="26"/>
      <c r="I5" s="26"/>
      <c r="J5" s="26"/>
    </row>
    <row r="6" spans="1:12" x14ac:dyDescent="0.35">
      <c r="A6" s="8"/>
      <c r="B6" s="27" t="s">
        <v>23</v>
      </c>
      <c r="C6" s="27"/>
      <c r="D6" s="27"/>
      <c r="E6" s="27"/>
      <c r="F6" s="1"/>
      <c r="G6" s="2"/>
      <c r="H6" s="2"/>
      <c r="I6" s="2"/>
      <c r="J6" s="14"/>
    </row>
    <row r="7" spans="1:12" ht="14.5" customHeight="1" x14ac:dyDescent="0.35">
      <c r="A7" s="8"/>
      <c r="B7" s="43" t="s">
        <v>24</v>
      </c>
      <c r="C7" s="44"/>
      <c r="D7" s="44"/>
      <c r="E7" s="45"/>
      <c r="F7" s="2"/>
      <c r="G7" s="2"/>
      <c r="H7" s="2"/>
      <c r="I7" s="2"/>
      <c r="J7" s="8"/>
    </row>
    <row r="8" spans="1:12" x14ac:dyDescent="0.35">
      <c r="A8" s="8"/>
      <c r="B8" s="46"/>
      <c r="C8" s="47"/>
      <c r="D8" s="47"/>
      <c r="E8" s="48"/>
      <c r="F8" s="2"/>
      <c r="G8" s="8"/>
      <c r="H8" s="28" t="s">
        <v>6</v>
      </c>
      <c r="I8" s="28"/>
      <c r="J8" s="19" t="s">
        <v>21</v>
      </c>
    </row>
    <row r="9" spans="1:12" x14ac:dyDescent="0.35">
      <c r="A9" s="8"/>
      <c r="B9" s="49" t="s">
        <v>25</v>
      </c>
      <c r="C9" s="50"/>
      <c r="D9" s="50"/>
      <c r="E9" s="51"/>
      <c r="F9" s="2"/>
      <c r="G9" s="2"/>
      <c r="H9" s="29" t="s">
        <v>7</v>
      </c>
      <c r="I9" s="29"/>
      <c r="J9" s="42" t="s">
        <v>22</v>
      </c>
    </row>
    <row r="10" spans="1:12" x14ac:dyDescent="0.35">
      <c r="A10" s="8"/>
      <c r="B10" s="16" t="s">
        <v>0</v>
      </c>
      <c r="C10" s="16" t="s">
        <v>16</v>
      </c>
      <c r="D10" s="16" t="s">
        <v>1</v>
      </c>
      <c r="E10" s="17" t="s">
        <v>2</v>
      </c>
      <c r="F10" s="18" t="s">
        <v>3</v>
      </c>
      <c r="G10" s="16" t="s">
        <v>4</v>
      </c>
      <c r="H10" s="20" t="s">
        <v>19</v>
      </c>
      <c r="I10" s="21" t="s">
        <v>5</v>
      </c>
      <c r="J10" s="22" t="s">
        <v>17</v>
      </c>
    </row>
    <row r="11" spans="1:12" x14ac:dyDescent="0.35">
      <c r="A11" s="8"/>
      <c r="B11" s="4">
        <v>1</v>
      </c>
      <c r="C11" s="55" t="s">
        <v>26</v>
      </c>
      <c r="D11" s="56" t="s">
        <v>27</v>
      </c>
      <c r="E11" s="52" t="s">
        <v>28</v>
      </c>
      <c r="F11" s="24">
        <v>24</v>
      </c>
      <c r="G11" s="24">
        <v>36</v>
      </c>
      <c r="H11" s="24">
        <v>3</v>
      </c>
      <c r="I11" s="57">
        <v>800</v>
      </c>
      <c r="J11" s="9">
        <f>I11*H11</f>
        <v>2400</v>
      </c>
    </row>
    <row r="12" spans="1:12" x14ac:dyDescent="0.35">
      <c r="A12" s="8"/>
      <c r="B12" s="3">
        <v>2</v>
      </c>
      <c r="C12" s="55"/>
      <c r="D12" s="56"/>
      <c r="E12" s="52" t="s">
        <v>34</v>
      </c>
      <c r="F12" s="24">
        <v>24</v>
      </c>
      <c r="G12" s="24">
        <v>36</v>
      </c>
      <c r="H12" s="24">
        <v>1</v>
      </c>
      <c r="I12" s="57">
        <v>800</v>
      </c>
      <c r="J12" s="9">
        <f>I12*H12</f>
        <v>800</v>
      </c>
    </row>
    <row r="13" spans="1:12" x14ac:dyDescent="0.35">
      <c r="A13" s="8"/>
      <c r="B13" s="4">
        <v>3</v>
      </c>
      <c r="C13" s="55"/>
      <c r="D13" s="56"/>
      <c r="E13" s="52" t="s">
        <v>29</v>
      </c>
      <c r="F13" s="24">
        <v>34</v>
      </c>
      <c r="G13" s="24">
        <v>24</v>
      </c>
      <c r="H13" s="24">
        <v>3</v>
      </c>
      <c r="I13" s="57">
        <v>1000</v>
      </c>
      <c r="J13" s="9">
        <f>I13*H13</f>
        <v>3000</v>
      </c>
    </row>
    <row r="14" spans="1:12" x14ac:dyDescent="0.35">
      <c r="A14" s="8"/>
      <c r="B14" s="3">
        <v>4</v>
      </c>
      <c r="C14" s="55"/>
      <c r="D14" s="56"/>
      <c r="E14" s="52" t="s">
        <v>30</v>
      </c>
      <c r="F14" s="24"/>
      <c r="G14" s="24"/>
      <c r="H14" s="24">
        <v>10</v>
      </c>
      <c r="I14" s="57">
        <v>10</v>
      </c>
      <c r="J14" s="9">
        <f t="shared" ref="J12:J26" si="0">I14*H14</f>
        <v>100</v>
      </c>
    </row>
    <row r="15" spans="1:12" x14ac:dyDescent="0.35">
      <c r="A15" s="8"/>
      <c r="B15" s="4">
        <v>5</v>
      </c>
      <c r="C15" s="55"/>
      <c r="D15" s="56"/>
      <c r="E15" s="52" t="s">
        <v>31</v>
      </c>
      <c r="F15" s="24"/>
      <c r="G15" s="24"/>
      <c r="H15" s="24">
        <v>10</v>
      </c>
      <c r="I15" s="57">
        <v>10</v>
      </c>
      <c r="J15" s="9">
        <f t="shared" si="0"/>
        <v>100</v>
      </c>
    </row>
    <row r="16" spans="1:12" x14ac:dyDescent="0.35">
      <c r="A16" s="8"/>
      <c r="B16" s="3">
        <v>6</v>
      </c>
      <c r="C16" s="55"/>
      <c r="D16" s="56"/>
      <c r="E16" s="52" t="s">
        <v>32</v>
      </c>
      <c r="F16" s="24">
        <v>18</v>
      </c>
      <c r="G16" s="24">
        <v>24</v>
      </c>
      <c r="H16" s="24">
        <v>4</v>
      </c>
      <c r="I16" s="57">
        <v>530</v>
      </c>
      <c r="J16" s="9">
        <f t="shared" si="0"/>
        <v>2120</v>
      </c>
    </row>
    <row r="17" spans="1:14" x14ac:dyDescent="0.35">
      <c r="A17" s="8"/>
      <c r="B17" s="4">
        <v>7</v>
      </c>
      <c r="C17" s="55"/>
      <c r="D17" s="56"/>
      <c r="E17" s="52" t="s">
        <v>29</v>
      </c>
      <c r="F17" s="24">
        <v>34</v>
      </c>
      <c r="G17" s="24">
        <v>24</v>
      </c>
      <c r="H17" s="24">
        <v>3</v>
      </c>
      <c r="I17" s="57">
        <v>1000</v>
      </c>
      <c r="J17" s="9">
        <f t="shared" si="0"/>
        <v>3000</v>
      </c>
    </row>
    <row r="18" spans="1:14" ht="14.5" customHeight="1" x14ac:dyDescent="0.35">
      <c r="A18" s="8"/>
      <c r="B18" s="3">
        <v>8</v>
      </c>
      <c r="C18" s="55"/>
      <c r="D18" s="56"/>
      <c r="E18" s="53" t="s">
        <v>39</v>
      </c>
      <c r="F18" s="4"/>
      <c r="G18" s="4"/>
      <c r="H18" s="24">
        <v>180</v>
      </c>
      <c r="I18" s="57">
        <v>160</v>
      </c>
      <c r="J18" s="9">
        <f>I18*H18</f>
        <v>28800</v>
      </c>
    </row>
    <row r="19" spans="1:14" x14ac:dyDescent="0.35">
      <c r="A19" s="8"/>
      <c r="B19" s="4"/>
      <c r="C19" s="55"/>
      <c r="D19" s="56"/>
      <c r="E19" s="54"/>
      <c r="F19" s="4"/>
      <c r="G19" s="4"/>
      <c r="H19" s="24"/>
      <c r="I19" s="57"/>
      <c r="J19" s="9"/>
    </row>
    <row r="20" spans="1:14" x14ac:dyDescent="0.35">
      <c r="A20" s="8"/>
      <c r="B20" s="3">
        <v>9</v>
      </c>
      <c r="C20" s="55"/>
      <c r="D20" s="56"/>
      <c r="E20" s="52" t="s">
        <v>33</v>
      </c>
      <c r="F20" s="4"/>
      <c r="G20" s="4"/>
      <c r="H20" s="24">
        <v>100</v>
      </c>
      <c r="I20" s="57">
        <v>9</v>
      </c>
      <c r="J20" s="9">
        <f>I20*H20</f>
        <v>900</v>
      </c>
    </row>
    <row r="21" spans="1:14" x14ac:dyDescent="0.35">
      <c r="A21" s="8"/>
      <c r="B21" s="4">
        <v>10</v>
      </c>
      <c r="C21" s="55"/>
      <c r="D21" s="56"/>
      <c r="E21" s="53" t="s">
        <v>40</v>
      </c>
      <c r="F21" s="4"/>
      <c r="G21" s="4"/>
      <c r="H21" s="24">
        <v>12</v>
      </c>
      <c r="I21" s="57">
        <v>260</v>
      </c>
      <c r="J21" s="9">
        <f>I21*H21</f>
        <v>3120</v>
      </c>
    </row>
    <row r="22" spans="1:14" x14ac:dyDescent="0.35">
      <c r="A22" s="8"/>
      <c r="B22" s="3"/>
      <c r="C22" s="55"/>
      <c r="D22" s="56"/>
      <c r="E22" s="54"/>
      <c r="F22" s="4"/>
      <c r="G22" s="4"/>
      <c r="H22" s="24"/>
      <c r="I22" s="57"/>
      <c r="J22" s="9"/>
    </row>
    <row r="23" spans="1:14" x14ac:dyDescent="0.35">
      <c r="A23" s="8"/>
      <c r="B23" s="4">
        <v>11</v>
      </c>
      <c r="C23" s="55"/>
      <c r="D23" s="56"/>
      <c r="E23" s="52" t="s">
        <v>35</v>
      </c>
      <c r="F23" s="4"/>
      <c r="G23" s="4"/>
      <c r="H23" s="24">
        <v>25</v>
      </c>
      <c r="I23" s="57">
        <v>10</v>
      </c>
      <c r="J23" s="9">
        <f t="shared" si="0"/>
        <v>250</v>
      </c>
    </row>
    <row r="24" spans="1:14" x14ac:dyDescent="0.35">
      <c r="A24" s="8"/>
      <c r="B24" s="3">
        <v>12</v>
      </c>
      <c r="C24" s="55"/>
      <c r="D24" s="56"/>
      <c r="E24" s="52" t="s">
        <v>36</v>
      </c>
      <c r="F24" s="4"/>
      <c r="G24" s="4"/>
      <c r="H24" s="24">
        <v>1</v>
      </c>
      <c r="I24" s="57">
        <v>1800</v>
      </c>
      <c r="J24" s="9">
        <f t="shared" si="0"/>
        <v>1800</v>
      </c>
    </row>
    <row r="25" spans="1:14" x14ac:dyDescent="0.35">
      <c r="A25" s="8"/>
      <c r="B25" s="4">
        <v>13</v>
      </c>
      <c r="C25" s="55"/>
      <c r="D25" s="56"/>
      <c r="E25" s="52" t="s">
        <v>37</v>
      </c>
      <c r="F25" s="4"/>
      <c r="G25" s="4"/>
      <c r="H25" s="24">
        <v>1</v>
      </c>
      <c r="I25" s="57">
        <v>755</v>
      </c>
      <c r="J25" s="9">
        <f t="shared" si="0"/>
        <v>755</v>
      </c>
    </row>
    <row r="26" spans="1:14" x14ac:dyDescent="0.35">
      <c r="A26" s="8"/>
      <c r="B26" s="3">
        <v>14</v>
      </c>
      <c r="C26" s="55"/>
      <c r="D26" s="56"/>
      <c r="E26" s="23" t="s">
        <v>38</v>
      </c>
      <c r="F26" s="4"/>
      <c r="G26" s="4"/>
      <c r="H26" s="24">
        <v>25</v>
      </c>
      <c r="I26" s="58">
        <v>10</v>
      </c>
      <c r="J26" s="9">
        <f t="shared" si="0"/>
        <v>250</v>
      </c>
    </row>
    <row r="27" spans="1:14" x14ac:dyDescent="0.35">
      <c r="A27" s="8"/>
      <c r="B27" s="3"/>
      <c r="C27" s="55"/>
      <c r="D27" s="56"/>
      <c r="E27" s="6"/>
      <c r="F27" s="6"/>
      <c r="G27" s="6"/>
      <c r="H27" s="5"/>
      <c r="I27" s="6"/>
      <c r="J27" s="9"/>
      <c r="N27" s="2"/>
    </row>
    <row r="28" spans="1:14" x14ac:dyDescent="0.35">
      <c r="A28" s="8"/>
      <c r="B28" s="3"/>
      <c r="C28" s="55"/>
      <c r="D28" s="56"/>
      <c r="E28" s="6"/>
      <c r="F28" s="6"/>
      <c r="G28" s="6"/>
      <c r="H28" s="5"/>
      <c r="I28" s="6"/>
      <c r="J28" s="9"/>
    </row>
    <row r="29" spans="1:14" x14ac:dyDescent="0.35">
      <c r="A29" s="8"/>
      <c r="B29" s="37"/>
      <c r="C29" s="38"/>
      <c r="D29" s="38"/>
      <c r="E29" s="38"/>
      <c r="F29" s="38"/>
      <c r="G29" s="38"/>
      <c r="H29" s="38"/>
      <c r="I29" s="39"/>
      <c r="J29" s="14"/>
    </row>
    <row r="30" spans="1:14" ht="14.5" customHeight="1" x14ac:dyDescent="0.35">
      <c r="A30" s="8"/>
      <c r="B30" s="40" t="s">
        <v>8</v>
      </c>
      <c r="C30" s="40"/>
      <c r="D30" s="40"/>
      <c r="E30" s="40"/>
      <c r="F30" s="40"/>
      <c r="G30" s="40"/>
      <c r="H30" s="28" t="s">
        <v>9</v>
      </c>
      <c r="I30" s="28"/>
      <c r="J30" s="15">
        <f>SUM(J11:J29)</f>
        <v>47395</v>
      </c>
    </row>
    <row r="31" spans="1:14" ht="14.5" customHeight="1" x14ac:dyDescent="0.35">
      <c r="A31" s="8"/>
      <c r="B31" s="40"/>
      <c r="C31" s="40"/>
      <c r="D31" s="40"/>
      <c r="E31" s="40"/>
      <c r="F31" s="40"/>
      <c r="G31" s="40"/>
      <c r="H31" s="28" t="s">
        <v>10</v>
      </c>
      <c r="I31" s="28"/>
      <c r="J31" s="11">
        <f>J30*9%</f>
        <v>4265.55</v>
      </c>
    </row>
    <row r="32" spans="1:14" ht="14.5" customHeight="1" x14ac:dyDescent="0.35">
      <c r="A32" s="8"/>
      <c r="B32" s="40"/>
      <c r="C32" s="40"/>
      <c r="D32" s="40"/>
      <c r="E32" s="40"/>
      <c r="F32" s="40"/>
      <c r="G32" s="40"/>
      <c r="H32" s="28" t="s">
        <v>11</v>
      </c>
      <c r="I32" s="28"/>
      <c r="J32" s="11">
        <f>J30*9%</f>
        <v>4265.55</v>
      </c>
    </row>
    <row r="33" spans="1:11" ht="13.5" customHeight="1" x14ac:dyDescent="0.35">
      <c r="A33" s="8"/>
      <c r="B33" s="40"/>
      <c r="C33" s="40"/>
      <c r="D33" s="40"/>
      <c r="E33" s="40"/>
      <c r="F33" s="40"/>
      <c r="G33" s="40"/>
      <c r="H33" s="41" t="s">
        <v>12</v>
      </c>
      <c r="I33" s="28"/>
      <c r="J33" s="12">
        <v>-0.1</v>
      </c>
    </row>
    <row r="34" spans="1:11" x14ac:dyDescent="0.35">
      <c r="A34" s="8"/>
      <c r="B34" s="27" t="s">
        <v>41</v>
      </c>
      <c r="C34" s="27"/>
      <c r="D34" s="27"/>
      <c r="E34" s="27"/>
      <c r="F34" s="27"/>
      <c r="G34" s="27"/>
      <c r="H34" s="29" t="s">
        <v>13</v>
      </c>
      <c r="I34" s="29"/>
      <c r="J34" s="13">
        <f>SUM(J30:J33)</f>
        <v>55926.000000000007</v>
      </c>
    </row>
    <row r="35" spans="1:11" ht="14.5" customHeight="1" x14ac:dyDescent="0.35">
      <c r="A35" s="8"/>
      <c r="B35" s="30" t="s">
        <v>20</v>
      </c>
      <c r="C35" s="31"/>
      <c r="D35" s="31"/>
      <c r="E35" s="31"/>
      <c r="F35" s="31"/>
      <c r="G35" s="31"/>
      <c r="H35" s="33" t="s">
        <v>14</v>
      </c>
      <c r="I35" s="33"/>
      <c r="J35" s="33"/>
    </row>
    <row r="36" spans="1:11" x14ac:dyDescent="0.35">
      <c r="A36" s="8"/>
      <c r="B36" s="32"/>
      <c r="C36" s="32"/>
      <c r="D36" s="32"/>
      <c r="E36" s="32"/>
      <c r="F36" s="32"/>
      <c r="G36" s="32"/>
      <c r="H36" s="33"/>
      <c r="I36" s="33"/>
      <c r="J36" s="33"/>
    </row>
    <row r="37" spans="1:11" x14ac:dyDescent="0.35">
      <c r="A37" s="8"/>
      <c r="B37" s="32"/>
      <c r="C37" s="32"/>
      <c r="D37" s="32"/>
      <c r="E37" s="32"/>
      <c r="F37" s="32"/>
      <c r="G37" s="32"/>
      <c r="H37" s="33"/>
      <c r="I37" s="33"/>
      <c r="J37" s="33"/>
    </row>
    <row r="38" spans="1:11" x14ac:dyDescent="0.35">
      <c r="A38" s="8"/>
      <c r="B38" s="32"/>
      <c r="C38" s="32"/>
      <c r="D38" s="32"/>
      <c r="E38" s="32"/>
      <c r="F38" s="32"/>
      <c r="G38" s="32"/>
      <c r="H38" s="33"/>
      <c r="I38" s="33"/>
      <c r="J38" s="33"/>
    </row>
    <row r="39" spans="1:11" x14ac:dyDescent="0.35">
      <c r="A39" s="8"/>
      <c r="B39" s="32"/>
      <c r="C39" s="32"/>
      <c r="D39" s="32"/>
      <c r="E39" s="32"/>
      <c r="F39" s="32"/>
      <c r="G39" s="32"/>
      <c r="H39" s="34"/>
      <c r="I39" s="34"/>
      <c r="J39" s="34"/>
    </row>
    <row r="40" spans="1:11" x14ac:dyDescent="0.35">
      <c r="A40" s="8"/>
      <c r="B40" s="32"/>
      <c r="C40" s="32"/>
      <c r="D40" s="32"/>
      <c r="E40" s="32"/>
      <c r="F40" s="32"/>
      <c r="G40" s="32"/>
      <c r="H40" s="35" t="s">
        <v>15</v>
      </c>
      <c r="I40" s="36"/>
      <c r="J40" s="36"/>
    </row>
    <row r="41" spans="1:11" x14ac:dyDescent="0.35">
      <c r="B41" s="10"/>
      <c r="C41" s="10"/>
      <c r="D41" s="10"/>
      <c r="E41" s="10"/>
      <c r="F41" s="10"/>
      <c r="G41" s="10"/>
      <c r="H41" s="10"/>
      <c r="I41" s="10"/>
      <c r="J41" s="10"/>
    </row>
    <row r="45" spans="1:11" x14ac:dyDescent="0.35">
      <c r="K45" s="2"/>
    </row>
    <row r="46" spans="1:11" x14ac:dyDescent="0.35">
      <c r="J46" s="2"/>
      <c r="K46" s="2"/>
    </row>
    <row r="47" spans="1:11" x14ac:dyDescent="0.35">
      <c r="J47" s="2"/>
      <c r="K47" s="2"/>
    </row>
    <row r="48" spans="1:11" x14ac:dyDescent="0.35">
      <c r="K48" s="2"/>
    </row>
  </sheetData>
  <mergeCells count="21">
    <mergeCell ref="B35:G40"/>
    <mergeCell ref="H35:J39"/>
    <mergeCell ref="H40:J40"/>
    <mergeCell ref="C11:C28"/>
    <mergeCell ref="D11:D28"/>
    <mergeCell ref="B29:I29"/>
    <mergeCell ref="B34:G34"/>
    <mergeCell ref="H30:I30"/>
    <mergeCell ref="H31:I31"/>
    <mergeCell ref="H32:I32"/>
    <mergeCell ref="H34:I34"/>
    <mergeCell ref="B30:G33"/>
    <mergeCell ref="H33:I33"/>
    <mergeCell ref="E18:E19"/>
    <mergeCell ref="E21:E22"/>
    <mergeCell ref="B2:J5"/>
    <mergeCell ref="B6:E6"/>
    <mergeCell ref="H8:I8"/>
    <mergeCell ref="H9:I9"/>
    <mergeCell ref="B7:E8"/>
    <mergeCell ref="B9:E9"/>
  </mergeCells>
  <pageMargins left="0.49" right="0.32" top="0.82" bottom="1" header="0.5" footer="0.5"/>
  <pageSetup paperSize="9" scale="81" orientation="portrait" horizontalDpi="0"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sachin bind</dc:creator>
  <cp:lastModifiedBy>sachin bind</cp:lastModifiedBy>
  <cp:lastPrinted>2022-07-08T12:45:56Z</cp:lastPrinted>
  <dcterms:created xsi:type="dcterms:W3CDTF">2022-07-08T09:36:49Z</dcterms:created>
  <dcterms:modified xsi:type="dcterms:W3CDTF">2024-04-06T12:09:03Z</dcterms:modified>
</cp:coreProperties>
</file>